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ti\Documents\IRS\Samlinger\Zermatt17\"/>
    </mc:Choice>
  </mc:AlternateContent>
  <bookViews>
    <workbookView xWindow="0" yWindow="0" windowWidth="19200" windowHeight="6940" xr2:uid="{3F646593-FA6B-4178-AF91-2EF23FE021C1}"/>
  </bookViews>
  <sheets>
    <sheet name="Skipass" sheetId="1" r:id="rId1"/>
  </sheets>
  <definedNames>
    <definedName name="_xlnm._FilterDatabase" localSheetId="0" hidden="1">Skipass!$A$4:$P$57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1" i="1"/>
  <c r="O1" i="1"/>
  <c r="O3" i="1" s="1"/>
  <c r="N1" i="1"/>
  <c r="N3" i="1" s="1"/>
  <c r="M1" i="1"/>
  <c r="M3" i="1" s="1"/>
  <c r="L1" i="1"/>
  <c r="L3" i="1" s="1"/>
  <c r="K1" i="1"/>
  <c r="K3" i="1" s="1"/>
  <c r="J1" i="1"/>
  <c r="J3" i="1" s="1"/>
  <c r="I1" i="1"/>
  <c r="I3" i="1" s="1"/>
  <c r="H1" i="1"/>
  <c r="H3" i="1" s="1"/>
  <c r="G1" i="1"/>
  <c r="G3" i="1" s="1"/>
  <c r="F1" i="1"/>
  <c r="F3" i="1" s="1"/>
  <c r="E1" i="1"/>
  <c r="E3" i="1" s="1"/>
</calcChain>
</file>

<file path=xl/sharedStrings.xml><?xml version="1.0" encoding="utf-8"?>
<sst xmlns="http://schemas.openxmlformats.org/spreadsheetml/2006/main" count="260" uniqueCount="152">
  <si>
    <t>IRS Skipass</t>
  </si>
  <si>
    <t>Total</t>
  </si>
  <si>
    <t>Slope</t>
  </si>
  <si>
    <t>Extra</t>
  </si>
  <si>
    <t>Etternavn</t>
  </si>
  <si>
    <t>Fornavn</t>
  </si>
  <si>
    <t>Fødselsdato</t>
  </si>
  <si>
    <t>Sum</t>
  </si>
  <si>
    <t>Gudem</t>
  </si>
  <si>
    <t>Øivind Sørensen</t>
  </si>
  <si>
    <t>12.07.1971</t>
  </si>
  <si>
    <t>v</t>
  </si>
  <si>
    <t>Runhild</t>
  </si>
  <si>
    <t>10.07.1972</t>
  </si>
  <si>
    <t>Matheo</t>
  </si>
  <si>
    <t>04.06.2007</t>
  </si>
  <si>
    <t>b</t>
  </si>
  <si>
    <t>Luna</t>
  </si>
  <si>
    <t>30.03.2004</t>
  </si>
  <si>
    <t>Emilio</t>
  </si>
  <si>
    <t>23.11.2009</t>
  </si>
  <si>
    <t>Gratis</t>
  </si>
  <si>
    <t>Altmann</t>
  </si>
  <si>
    <t>Thomas</t>
  </si>
  <si>
    <t>20.11.2002</t>
  </si>
  <si>
    <t>Kollandsrud</t>
  </si>
  <si>
    <t>Martin Walentin</t>
  </si>
  <si>
    <t>04.05.2002</t>
  </si>
  <si>
    <t>Schei</t>
  </si>
  <si>
    <t>Andreas</t>
  </si>
  <si>
    <t>24.11.1977</t>
  </si>
  <si>
    <t>Viktor Haakaas</t>
  </si>
  <si>
    <t>13.01.2005</t>
  </si>
  <si>
    <t>Julie Haakaas</t>
  </si>
  <si>
    <t>26.01.2007</t>
  </si>
  <si>
    <t>Anne Lise</t>
  </si>
  <si>
    <t>Solhusløkk</t>
  </si>
  <si>
    <t>Arne</t>
  </si>
  <si>
    <t>06.01.1972</t>
  </si>
  <si>
    <t>Edvin</t>
  </si>
  <si>
    <t>02.04.2013</t>
  </si>
  <si>
    <t>Benedikte</t>
  </si>
  <si>
    <t>11.10.2010</t>
  </si>
  <si>
    <t>Renata</t>
  </si>
  <si>
    <t>23.08.1979</t>
  </si>
  <si>
    <t>Carina</t>
  </si>
  <si>
    <t>04.06.2006</t>
  </si>
  <si>
    <t>Øye</t>
  </si>
  <si>
    <t>Steinar Østnes</t>
  </si>
  <si>
    <t>24.08.1976</t>
  </si>
  <si>
    <t>Eline Østnes</t>
  </si>
  <si>
    <t>04.09.2003</t>
  </si>
  <si>
    <t>Alva Østnes</t>
  </si>
  <si>
    <t>15.09.2006</t>
  </si>
  <si>
    <t>Klock-Lundgård</t>
  </si>
  <si>
    <t>Henriette</t>
  </si>
  <si>
    <t>29.03.2004</t>
  </si>
  <si>
    <t>Lundgård</t>
  </si>
  <si>
    <t>15.08.1966</t>
  </si>
  <si>
    <t>Herland</t>
  </si>
  <si>
    <t>Maren Cecilie</t>
  </si>
  <si>
    <t>24.01.1975</t>
  </si>
  <si>
    <t>Kristiansen</t>
  </si>
  <si>
    <t>Sol Andrine</t>
  </si>
  <si>
    <t>12.05.2002</t>
  </si>
  <si>
    <t>Geir</t>
  </si>
  <si>
    <t>14.01.1970</t>
  </si>
  <si>
    <t>Vilde Lovise</t>
  </si>
  <si>
    <t>23.03.2005</t>
  </si>
  <si>
    <t>Oksvik</t>
  </si>
  <si>
    <t>Sven Ove</t>
  </si>
  <si>
    <t>07.07.1967</t>
  </si>
  <si>
    <t>Elisabeth</t>
  </si>
  <si>
    <t>23.01.2004</t>
  </si>
  <si>
    <t>Martin Andreas Lein</t>
  </si>
  <si>
    <t>Sander August Lein</t>
  </si>
  <si>
    <t>14.03.2006</t>
  </si>
  <si>
    <t>Duus-Dahl</t>
  </si>
  <si>
    <t>Magnus</t>
  </si>
  <si>
    <t>Malin</t>
  </si>
  <si>
    <t>Røvik</t>
  </si>
  <si>
    <t>Frank Ove</t>
  </si>
  <si>
    <t>11.11.1966</t>
  </si>
  <si>
    <t>Hanne</t>
  </si>
  <si>
    <t>26.01.2003</t>
  </si>
  <si>
    <t>Mortensen</t>
  </si>
  <si>
    <t>Ada Pilvik</t>
  </si>
  <si>
    <t>30.06.2004</t>
  </si>
  <si>
    <t>Alice</t>
  </si>
  <si>
    <t>Giskås</t>
  </si>
  <si>
    <t>Kjetil</t>
  </si>
  <si>
    <t>07.05.1966</t>
  </si>
  <si>
    <t>Mona Schau</t>
  </si>
  <si>
    <t>21.07.1967</t>
  </si>
  <si>
    <t>Eirik Schau</t>
  </si>
  <si>
    <t>09.07.2002</t>
  </si>
  <si>
    <t>Brækken</t>
  </si>
  <si>
    <t>Marie</t>
  </si>
  <si>
    <t>21.11.2001</t>
  </si>
  <si>
    <t>Ingeborg Hoff</t>
  </si>
  <si>
    <t>15.10.1971</t>
  </si>
  <si>
    <t>10.03.1970</t>
  </si>
  <si>
    <t>Theodor</t>
  </si>
  <si>
    <t>26.02.2004</t>
  </si>
  <si>
    <t>Bjørnstad</t>
  </si>
  <si>
    <t>Øivind Scheid</t>
  </si>
  <si>
    <t>20.07.1974</t>
  </si>
  <si>
    <t>Erika Scheid</t>
  </si>
  <si>
    <t>21.06.2006</t>
  </si>
  <si>
    <t>Røkke</t>
  </si>
  <si>
    <t>Anders Thulin</t>
  </si>
  <si>
    <t>18.02.1978</t>
  </si>
  <si>
    <t>Lukas Thulin</t>
  </si>
  <si>
    <t>28.12.2007</t>
  </si>
  <si>
    <t>Maaø</t>
  </si>
  <si>
    <t>Frank</t>
  </si>
  <si>
    <t>19.10.1972</t>
  </si>
  <si>
    <t>Filippo Fregosi</t>
  </si>
  <si>
    <t>20.05.2005</t>
  </si>
  <si>
    <t>Knudsen</t>
  </si>
  <si>
    <t>Haakon</t>
  </si>
  <si>
    <t>05.01.1971</t>
  </si>
  <si>
    <t>Leon</t>
  </si>
  <si>
    <t>04.05.2007</t>
  </si>
  <si>
    <t>Syversen</t>
  </si>
  <si>
    <t>Mads Fondevik</t>
  </si>
  <si>
    <t>21.10.2003</t>
  </si>
  <si>
    <t>Rune</t>
  </si>
  <si>
    <t>Engeseth</t>
  </si>
  <si>
    <t>Fabian</t>
  </si>
  <si>
    <t>Trainer</t>
  </si>
  <si>
    <t>Adult</t>
  </si>
  <si>
    <t>Children</t>
  </si>
  <si>
    <t>10 days</t>
  </si>
  <si>
    <t>from 29/9</t>
  </si>
  <si>
    <t>De som skal ha kort fredag må kjøpe dagskort til voksen</t>
  </si>
  <si>
    <t>9 days</t>
  </si>
  <si>
    <t>8 days</t>
  </si>
  <si>
    <t>from 30/9</t>
  </si>
  <si>
    <t>7 days</t>
  </si>
  <si>
    <t>6 days</t>
  </si>
  <si>
    <t>5 days</t>
  </si>
  <si>
    <t>4 days</t>
  </si>
  <si>
    <t>Days</t>
  </si>
  <si>
    <t>Adults</t>
  </si>
  <si>
    <t>Youth</t>
  </si>
  <si>
    <t>Per day</t>
  </si>
  <si>
    <t>        </t>
  </si>
  <si>
    <t>CHF</t>
  </si>
  <si>
    <t>children</t>
  </si>
  <si>
    <t>adult</t>
  </si>
  <si>
    <t>832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</si>
</sst>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666666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 applyProtection="1">
      <alignment vertical="top" wrapText="1" readingOrder="1"/>
      <protection locked="0"/>
    </xf>
    <xf numFmtId="16" fontId="2" fillId="0" borderId="0" xfId="0" applyNumberFormat="1" applyFont="1" applyFill="1" applyAlignment="1" applyProtection="1">
      <alignment vertical="top" wrapText="1" readingOrder="1"/>
      <protection locked="0"/>
    </xf>
    <xf numFmtId="0" fontId="3" fillId="0" borderId="0" xfId="0" applyFont="1" applyFill="1" applyAlignment="1" applyProtection="1">
      <alignment vertical="top" wrapText="1" readingOrder="1"/>
      <protection locked="0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5005-1ED7-4593-89D9-EE7C1E5E825D}">
  <dimension ref="A1:P87"/>
  <sheetViews>
    <sheetView tabSelected="1" workbookViewId="0">
      <pane ySplit="4" topLeftCell="A37" activePane="bottomLeft" state="frozen"/>
      <selection pane="bottomLeft" activeCell="A43" sqref="A43"/>
    </sheetView>
  </sheetViews>
  <sheetFormatPr baseColWidth="10" defaultColWidth="8.7265625" defaultRowHeight="12.5" x14ac:dyDescent="0.25"/>
  <cols>
    <col min="1" max="1" width="12.26953125" style="2" bestFit="1" customWidth="1"/>
    <col min="2" max="2" width="15.36328125" style="2" bestFit="1" customWidth="1"/>
    <col min="3" max="3" width="12.1796875" style="2" customWidth="1"/>
    <col min="4" max="4" width="1.7265625" style="2" bestFit="1" customWidth="1"/>
    <col min="5" max="5" width="8.54296875" style="2" customWidth="1"/>
    <col min="6" max="8" width="8.7265625" style="2"/>
    <col min="9" max="10" width="11.36328125" style="2" bestFit="1" customWidth="1"/>
    <col min="11" max="256" width="8.7265625" style="2"/>
    <col min="257" max="257" width="12.26953125" style="2" bestFit="1" customWidth="1"/>
    <col min="258" max="258" width="15.36328125" style="2" bestFit="1" customWidth="1"/>
    <col min="259" max="259" width="12.1796875" style="2" customWidth="1"/>
    <col min="260" max="260" width="1.7265625" style="2" bestFit="1" customWidth="1"/>
    <col min="261" max="261" width="8.54296875" style="2" customWidth="1"/>
    <col min="262" max="264" width="8.7265625" style="2"/>
    <col min="265" max="266" width="11.36328125" style="2" bestFit="1" customWidth="1"/>
    <col min="267" max="512" width="8.7265625" style="2"/>
    <col min="513" max="513" width="12.26953125" style="2" bestFit="1" customWidth="1"/>
    <col min="514" max="514" width="15.36328125" style="2" bestFit="1" customWidth="1"/>
    <col min="515" max="515" width="12.1796875" style="2" customWidth="1"/>
    <col min="516" max="516" width="1.7265625" style="2" bestFit="1" customWidth="1"/>
    <col min="517" max="517" width="8.54296875" style="2" customWidth="1"/>
    <col min="518" max="520" width="8.7265625" style="2"/>
    <col min="521" max="522" width="11.36328125" style="2" bestFit="1" customWidth="1"/>
    <col min="523" max="768" width="8.7265625" style="2"/>
    <col min="769" max="769" width="12.26953125" style="2" bestFit="1" customWidth="1"/>
    <col min="770" max="770" width="15.36328125" style="2" bestFit="1" customWidth="1"/>
    <col min="771" max="771" width="12.1796875" style="2" customWidth="1"/>
    <col min="772" max="772" width="1.7265625" style="2" bestFit="1" customWidth="1"/>
    <col min="773" max="773" width="8.54296875" style="2" customWidth="1"/>
    <col min="774" max="776" width="8.7265625" style="2"/>
    <col min="777" max="778" width="11.36328125" style="2" bestFit="1" customWidth="1"/>
    <col min="779" max="1024" width="8.7265625" style="2"/>
    <col min="1025" max="1025" width="12.26953125" style="2" bestFit="1" customWidth="1"/>
    <col min="1026" max="1026" width="15.36328125" style="2" bestFit="1" customWidth="1"/>
    <col min="1027" max="1027" width="12.1796875" style="2" customWidth="1"/>
    <col min="1028" max="1028" width="1.7265625" style="2" bestFit="1" customWidth="1"/>
    <col min="1029" max="1029" width="8.54296875" style="2" customWidth="1"/>
    <col min="1030" max="1032" width="8.7265625" style="2"/>
    <col min="1033" max="1034" width="11.36328125" style="2" bestFit="1" customWidth="1"/>
    <col min="1035" max="1280" width="8.7265625" style="2"/>
    <col min="1281" max="1281" width="12.26953125" style="2" bestFit="1" customWidth="1"/>
    <col min="1282" max="1282" width="15.36328125" style="2" bestFit="1" customWidth="1"/>
    <col min="1283" max="1283" width="12.1796875" style="2" customWidth="1"/>
    <col min="1284" max="1284" width="1.7265625" style="2" bestFit="1" customWidth="1"/>
    <col min="1285" max="1285" width="8.54296875" style="2" customWidth="1"/>
    <col min="1286" max="1288" width="8.7265625" style="2"/>
    <col min="1289" max="1290" width="11.36328125" style="2" bestFit="1" customWidth="1"/>
    <col min="1291" max="1536" width="8.7265625" style="2"/>
    <col min="1537" max="1537" width="12.26953125" style="2" bestFit="1" customWidth="1"/>
    <col min="1538" max="1538" width="15.36328125" style="2" bestFit="1" customWidth="1"/>
    <col min="1539" max="1539" width="12.1796875" style="2" customWidth="1"/>
    <col min="1540" max="1540" width="1.7265625" style="2" bestFit="1" customWidth="1"/>
    <col min="1541" max="1541" width="8.54296875" style="2" customWidth="1"/>
    <col min="1542" max="1544" width="8.7265625" style="2"/>
    <col min="1545" max="1546" width="11.36328125" style="2" bestFit="1" customWidth="1"/>
    <col min="1547" max="1792" width="8.7265625" style="2"/>
    <col min="1793" max="1793" width="12.26953125" style="2" bestFit="1" customWidth="1"/>
    <col min="1794" max="1794" width="15.36328125" style="2" bestFit="1" customWidth="1"/>
    <col min="1795" max="1795" width="12.1796875" style="2" customWidth="1"/>
    <col min="1796" max="1796" width="1.7265625" style="2" bestFit="1" customWidth="1"/>
    <col min="1797" max="1797" width="8.54296875" style="2" customWidth="1"/>
    <col min="1798" max="1800" width="8.7265625" style="2"/>
    <col min="1801" max="1802" width="11.36328125" style="2" bestFit="1" customWidth="1"/>
    <col min="1803" max="2048" width="8.7265625" style="2"/>
    <col min="2049" max="2049" width="12.26953125" style="2" bestFit="1" customWidth="1"/>
    <col min="2050" max="2050" width="15.36328125" style="2" bestFit="1" customWidth="1"/>
    <col min="2051" max="2051" width="12.1796875" style="2" customWidth="1"/>
    <col min="2052" max="2052" width="1.7265625" style="2" bestFit="1" customWidth="1"/>
    <col min="2053" max="2053" width="8.54296875" style="2" customWidth="1"/>
    <col min="2054" max="2056" width="8.7265625" style="2"/>
    <col min="2057" max="2058" width="11.36328125" style="2" bestFit="1" customWidth="1"/>
    <col min="2059" max="2304" width="8.7265625" style="2"/>
    <col min="2305" max="2305" width="12.26953125" style="2" bestFit="1" customWidth="1"/>
    <col min="2306" max="2306" width="15.36328125" style="2" bestFit="1" customWidth="1"/>
    <col min="2307" max="2307" width="12.1796875" style="2" customWidth="1"/>
    <col min="2308" max="2308" width="1.7265625" style="2" bestFit="1" customWidth="1"/>
    <col min="2309" max="2309" width="8.54296875" style="2" customWidth="1"/>
    <col min="2310" max="2312" width="8.7265625" style="2"/>
    <col min="2313" max="2314" width="11.36328125" style="2" bestFit="1" customWidth="1"/>
    <col min="2315" max="2560" width="8.7265625" style="2"/>
    <col min="2561" max="2561" width="12.26953125" style="2" bestFit="1" customWidth="1"/>
    <col min="2562" max="2562" width="15.36328125" style="2" bestFit="1" customWidth="1"/>
    <col min="2563" max="2563" width="12.1796875" style="2" customWidth="1"/>
    <col min="2564" max="2564" width="1.7265625" style="2" bestFit="1" customWidth="1"/>
    <col min="2565" max="2565" width="8.54296875" style="2" customWidth="1"/>
    <col min="2566" max="2568" width="8.7265625" style="2"/>
    <col min="2569" max="2570" width="11.36328125" style="2" bestFit="1" customWidth="1"/>
    <col min="2571" max="2816" width="8.7265625" style="2"/>
    <col min="2817" max="2817" width="12.26953125" style="2" bestFit="1" customWidth="1"/>
    <col min="2818" max="2818" width="15.36328125" style="2" bestFit="1" customWidth="1"/>
    <col min="2819" max="2819" width="12.1796875" style="2" customWidth="1"/>
    <col min="2820" max="2820" width="1.7265625" style="2" bestFit="1" customWidth="1"/>
    <col min="2821" max="2821" width="8.54296875" style="2" customWidth="1"/>
    <col min="2822" max="2824" width="8.7265625" style="2"/>
    <col min="2825" max="2826" width="11.36328125" style="2" bestFit="1" customWidth="1"/>
    <col min="2827" max="3072" width="8.7265625" style="2"/>
    <col min="3073" max="3073" width="12.26953125" style="2" bestFit="1" customWidth="1"/>
    <col min="3074" max="3074" width="15.36328125" style="2" bestFit="1" customWidth="1"/>
    <col min="3075" max="3075" width="12.1796875" style="2" customWidth="1"/>
    <col min="3076" max="3076" width="1.7265625" style="2" bestFit="1" customWidth="1"/>
    <col min="3077" max="3077" width="8.54296875" style="2" customWidth="1"/>
    <col min="3078" max="3080" width="8.7265625" style="2"/>
    <col min="3081" max="3082" width="11.36328125" style="2" bestFit="1" customWidth="1"/>
    <col min="3083" max="3328" width="8.7265625" style="2"/>
    <col min="3329" max="3329" width="12.26953125" style="2" bestFit="1" customWidth="1"/>
    <col min="3330" max="3330" width="15.36328125" style="2" bestFit="1" customWidth="1"/>
    <col min="3331" max="3331" width="12.1796875" style="2" customWidth="1"/>
    <col min="3332" max="3332" width="1.7265625" style="2" bestFit="1" customWidth="1"/>
    <col min="3333" max="3333" width="8.54296875" style="2" customWidth="1"/>
    <col min="3334" max="3336" width="8.7265625" style="2"/>
    <col min="3337" max="3338" width="11.36328125" style="2" bestFit="1" customWidth="1"/>
    <col min="3339" max="3584" width="8.7265625" style="2"/>
    <col min="3585" max="3585" width="12.26953125" style="2" bestFit="1" customWidth="1"/>
    <col min="3586" max="3586" width="15.36328125" style="2" bestFit="1" customWidth="1"/>
    <col min="3587" max="3587" width="12.1796875" style="2" customWidth="1"/>
    <col min="3588" max="3588" width="1.7265625" style="2" bestFit="1" customWidth="1"/>
    <col min="3589" max="3589" width="8.54296875" style="2" customWidth="1"/>
    <col min="3590" max="3592" width="8.7265625" style="2"/>
    <col min="3593" max="3594" width="11.36328125" style="2" bestFit="1" customWidth="1"/>
    <col min="3595" max="3840" width="8.7265625" style="2"/>
    <col min="3841" max="3841" width="12.26953125" style="2" bestFit="1" customWidth="1"/>
    <col min="3842" max="3842" width="15.36328125" style="2" bestFit="1" customWidth="1"/>
    <col min="3843" max="3843" width="12.1796875" style="2" customWidth="1"/>
    <col min="3844" max="3844" width="1.7265625" style="2" bestFit="1" customWidth="1"/>
    <col min="3845" max="3845" width="8.54296875" style="2" customWidth="1"/>
    <col min="3846" max="3848" width="8.7265625" style="2"/>
    <col min="3849" max="3850" width="11.36328125" style="2" bestFit="1" customWidth="1"/>
    <col min="3851" max="4096" width="8.7265625" style="2"/>
    <col min="4097" max="4097" width="12.26953125" style="2" bestFit="1" customWidth="1"/>
    <col min="4098" max="4098" width="15.36328125" style="2" bestFit="1" customWidth="1"/>
    <col min="4099" max="4099" width="12.1796875" style="2" customWidth="1"/>
    <col min="4100" max="4100" width="1.7265625" style="2" bestFit="1" customWidth="1"/>
    <col min="4101" max="4101" width="8.54296875" style="2" customWidth="1"/>
    <col min="4102" max="4104" width="8.7265625" style="2"/>
    <col min="4105" max="4106" width="11.36328125" style="2" bestFit="1" customWidth="1"/>
    <col min="4107" max="4352" width="8.7265625" style="2"/>
    <col min="4353" max="4353" width="12.26953125" style="2" bestFit="1" customWidth="1"/>
    <col min="4354" max="4354" width="15.36328125" style="2" bestFit="1" customWidth="1"/>
    <col min="4355" max="4355" width="12.1796875" style="2" customWidth="1"/>
    <col min="4356" max="4356" width="1.7265625" style="2" bestFit="1" customWidth="1"/>
    <col min="4357" max="4357" width="8.54296875" style="2" customWidth="1"/>
    <col min="4358" max="4360" width="8.7265625" style="2"/>
    <col min="4361" max="4362" width="11.36328125" style="2" bestFit="1" customWidth="1"/>
    <col min="4363" max="4608" width="8.7265625" style="2"/>
    <col min="4609" max="4609" width="12.26953125" style="2" bestFit="1" customWidth="1"/>
    <col min="4610" max="4610" width="15.36328125" style="2" bestFit="1" customWidth="1"/>
    <col min="4611" max="4611" width="12.1796875" style="2" customWidth="1"/>
    <col min="4612" max="4612" width="1.7265625" style="2" bestFit="1" customWidth="1"/>
    <col min="4613" max="4613" width="8.54296875" style="2" customWidth="1"/>
    <col min="4614" max="4616" width="8.7265625" style="2"/>
    <col min="4617" max="4618" width="11.36328125" style="2" bestFit="1" customWidth="1"/>
    <col min="4619" max="4864" width="8.7265625" style="2"/>
    <col min="4865" max="4865" width="12.26953125" style="2" bestFit="1" customWidth="1"/>
    <col min="4866" max="4866" width="15.36328125" style="2" bestFit="1" customWidth="1"/>
    <col min="4867" max="4867" width="12.1796875" style="2" customWidth="1"/>
    <col min="4868" max="4868" width="1.7265625" style="2" bestFit="1" customWidth="1"/>
    <col min="4869" max="4869" width="8.54296875" style="2" customWidth="1"/>
    <col min="4870" max="4872" width="8.7265625" style="2"/>
    <col min="4873" max="4874" width="11.36328125" style="2" bestFit="1" customWidth="1"/>
    <col min="4875" max="5120" width="8.7265625" style="2"/>
    <col min="5121" max="5121" width="12.26953125" style="2" bestFit="1" customWidth="1"/>
    <col min="5122" max="5122" width="15.36328125" style="2" bestFit="1" customWidth="1"/>
    <col min="5123" max="5123" width="12.1796875" style="2" customWidth="1"/>
    <col min="5124" max="5124" width="1.7265625" style="2" bestFit="1" customWidth="1"/>
    <col min="5125" max="5125" width="8.54296875" style="2" customWidth="1"/>
    <col min="5126" max="5128" width="8.7265625" style="2"/>
    <col min="5129" max="5130" width="11.36328125" style="2" bestFit="1" customWidth="1"/>
    <col min="5131" max="5376" width="8.7265625" style="2"/>
    <col min="5377" max="5377" width="12.26953125" style="2" bestFit="1" customWidth="1"/>
    <col min="5378" max="5378" width="15.36328125" style="2" bestFit="1" customWidth="1"/>
    <col min="5379" max="5379" width="12.1796875" style="2" customWidth="1"/>
    <col min="5380" max="5380" width="1.7265625" style="2" bestFit="1" customWidth="1"/>
    <col min="5381" max="5381" width="8.54296875" style="2" customWidth="1"/>
    <col min="5382" max="5384" width="8.7265625" style="2"/>
    <col min="5385" max="5386" width="11.36328125" style="2" bestFit="1" customWidth="1"/>
    <col min="5387" max="5632" width="8.7265625" style="2"/>
    <col min="5633" max="5633" width="12.26953125" style="2" bestFit="1" customWidth="1"/>
    <col min="5634" max="5634" width="15.36328125" style="2" bestFit="1" customWidth="1"/>
    <col min="5635" max="5635" width="12.1796875" style="2" customWidth="1"/>
    <col min="5636" max="5636" width="1.7265625" style="2" bestFit="1" customWidth="1"/>
    <col min="5637" max="5637" width="8.54296875" style="2" customWidth="1"/>
    <col min="5638" max="5640" width="8.7265625" style="2"/>
    <col min="5641" max="5642" width="11.36328125" style="2" bestFit="1" customWidth="1"/>
    <col min="5643" max="5888" width="8.7265625" style="2"/>
    <col min="5889" max="5889" width="12.26953125" style="2" bestFit="1" customWidth="1"/>
    <col min="5890" max="5890" width="15.36328125" style="2" bestFit="1" customWidth="1"/>
    <col min="5891" max="5891" width="12.1796875" style="2" customWidth="1"/>
    <col min="5892" max="5892" width="1.7265625" style="2" bestFit="1" customWidth="1"/>
    <col min="5893" max="5893" width="8.54296875" style="2" customWidth="1"/>
    <col min="5894" max="5896" width="8.7265625" style="2"/>
    <col min="5897" max="5898" width="11.36328125" style="2" bestFit="1" customWidth="1"/>
    <col min="5899" max="6144" width="8.7265625" style="2"/>
    <col min="6145" max="6145" width="12.26953125" style="2" bestFit="1" customWidth="1"/>
    <col min="6146" max="6146" width="15.36328125" style="2" bestFit="1" customWidth="1"/>
    <col min="6147" max="6147" width="12.1796875" style="2" customWidth="1"/>
    <col min="6148" max="6148" width="1.7265625" style="2" bestFit="1" customWidth="1"/>
    <col min="6149" max="6149" width="8.54296875" style="2" customWidth="1"/>
    <col min="6150" max="6152" width="8.7265625" style="2"/>
    <col min="6153" max="6154" width="11.36328125" style="2" bestFit="1" customWidth="1"/>
    <col min="6155" max="6400" width="8.7265625" style="2"/>
    <col min="6401" max="6401" width="12.26953125" style="2" bestFit="1" customWidth="1"/>
    <col min="6402" max="6402" width="15.36328125" style="2" bestFit="1" customWidth="1"/>
    <col min="6403" max="6403" width="12.1796875" style="2" customWidth="1"/>
    <col min="6404" max="6404" width="1.7265625" style="2" bestFit="1" customWidth="1"/>
    <col min="6405" max="6405" width="8.54296875" style="2" customWidth="1"/>
    <col min="6406" max="6408" width="8.7265625" style="2"/>
    <col min="6409" max="6410" width="11.36328125" style="2" bestFit="1" customWidth="1"/>
    <col min="6411" max="6656" width="8.7265625" style="2"/>
    <col min="6657" max="6657" width="12.26953125" style="2" bestFit="1" customWidth="1"/>
    <col min="6658" max="6658" width="15.36328125" style="2" bestFit="1" customWidth="1"/>
    <col min="6659" max="6659" width="12.1796875" style="2" customWidth="1"/>
    <col min="6660" max="6660" width="1.7265625" style="2" bestFit="1" customWidth="1"/>
    <col min="6661" max="6661" width="8.54296875" style="2" customWidth="1"/>
    <col min="6662" max="6664" width="8.7265625" style="2"/>
    <col min="6665" max="6666" width="11.36328125" style="2" bestFit="1" customWidth="1"/>
    <col min="6667" max="6912" width="8.7265625" style="2"/>
    <col min="6913" max="6913" width="12.26953125" style="2" bestFit="1" customWidth="1"/>
    <col min="6914" max="6914" width="15.36328125" style="2" bestFit="1" customWidth="1"/>
    <col min="6915" max="6915" width="12.1796875" style="2" customWidth="1"/>
    <col min="6916" max="6916" width="1.7265625" style="2" bestFit="1" customWidth="1"/>
    <col min="6917" max="6917" width="8.54296875" style="2" customWidth="1"/>
    <col min="6918" max="6920" width="8.7265625" style="2"/>
    <col min="6921" max="6922" width="11.36328125" style="2" bestFit="1" customWidth="1"/>
    <col min="6923" max="7168" width="8.7265625" style="2"/>
    <col min="7169" max="7169" width="12.26953125" style="2" bestFit="1" customWidth="1"/>
    <col min="7170" max="7170" width="15.36328125" style="2" bestFit="1" customWidth="1"/>
    <col min="7171" max="7171" width="12.1796875" style="2" customWidth="1"/>
    <col min="7172" max="7172" width="1.7265625" style="2" bestFit="1" customWidth="1"/>
    <col min="7173" max="7173" width="8.54296875" style="2" customWidth="1"/>
    <col min="7174" max="7176" width="8.7265625" style="2"/>
    <col min="7177" max="7178" width="11.36328125" style="2" bestFit="1" customWidth="1"/>
    <col min="7179" max="7424" width="8.7265625" style="2"/>
    <col min="7425" max="7425" width="12.26953125" style="2" bestFit="1" customWidth="1"/>
    <col min="7426" max="7426" width="15.36328125" style="2" bestFit="1" customWidth="1"/>
    <col min="7427" max="7427" width="12.1796875" style="2" customWidth="1"/>
    <col min="7428" max="7428" width="1.7265625" style="2" bestFit="1" customWidth="1"/>
    <col min="7429" max="7429" width="8.54296875" style="2" customWidth="1"/>
    <col min="7430" max="7432" width="8.7265625" style="2"/>
    <col min="7433" max="7434" width="11.36328125" style="2" bestFit="1" customWidth="1"/>
    <col min="7435" max="7680" width="8.7265625" style="2"/>
    <col min="7681" max="7681" width="12.26953125" style="2" bestFit="1" customWidth="1"/>
    <col min="7682" max="7682" width="15.36328125" style="2" bestFit="1" customWidth="1"/>
    <col min="7683" max="7683" width="12.1796875" style="2" customWidth="1"/>
    <col min="7684" max="7684" width="1.7265625" style="2" bestFit="1" customWidth="1"/>
    <col min="7685" max="7685" width="8.54296875" style="2" customWidth="1"/>
    <col min="7686" max="7688" width="8.7265625" style="2"/>
    <col min="7689" max="7690" width="11.36328125" style="2" bestFit="1" customWidth="1"/>
    <col min="7691" max="7936" width="8.7265625" style="2"/>
    <col min="7937" max="7937" width="12.26953125" style="2" bestFit="1" customWidth="1"/>
    <col min="7938" max="7938" width="15.36328125" style="2" bestFit="1" customWidth="1"/>
    <col min="7939" max="7939" width="12.1796875" style="2" customWidth="1"/>
    <col min="7940" max="7940" width="1.7265625" style="2" bestFit="1" customWidth="1"/>
    <col min="7941" max="7941" width="8.54296875" style="2" customWidth="1"/>
    <col min="7942" max="7944" width="8.7265625" style="2"/>
    <col min="7945" max="7946" width="11.36328125" style="2" bestFit="1" customWidth="1"/>
    <col min="7947" max="8192" width="8.7265625" style="2"/>
    <col min="8193" max="8193" width="12.26953125" style="2" bestFit="1" customWidth="1"/>
    <col min="8194" max="8194" width="15.36328125" style="2" bestFit="1" customWidth="1"/>
    <col min="8195" max="8195" width="12.1796875" style="2" customWidth="1"/>
    <col min="8196" max="8196" width="1.7265625" style="2" bestFit="1" customWidth="1"/>
    <col min="8197" max="8197" width="8.54296875" style="2" customWidth="1"/>
    <col min="8198" max="8200" width="8.7265625" style="2"/>
    <col min="8201" max="8202" width="11.36328125" style="2" bestFit="1" customWidth="1"/>
    <col min="8203" max="8448" width="8.7265625" style="2"/>
    <col min="8449" max="8449" width="12.26953125" style="2" bestFit="1" customWidth="1"/>
    <col min="8450" max="8450" width="15.36328125" style="2" bestFit="1" customWidth="1"/>
    <col min="8451" max="8451" width="12.1796875" style="2" customWidth="1"/>
    <col min="8452" max="8452" width="1.7265625" style="2" bestFit="1" customWidth="1"/>
    <col min="8453" max="8453" width="8.54296875" style="2" customWidth="1"/>
    <col min="8454" max="8456" width="8.7265625" style="2"/>
    <col min="8457" max="8458" width="11.36328125" style="2" bestFit="1" customWidth="1"/>
    <col min="8459" max="8704" width="8.7265625" style="2"/>
    <col min="8705" max="8705" width="12.26953125" style="2" bestFit="1" customWidth="1"/>
    <col min="8706" max="8706" width="15.36328125" style="2" bestFit="1" customWidth="1"/>
    <col min="8707" max="8707" width="12.1796875" style="2" customWidth="1"/>
    <col min="8708" max="8708" width="1.7265625" style="2" bestFit="1" customWidth="1"/>
    <col min="8709" max="8709" width="8.54296875" style="2" customWidth="1"/>
    <col min="8710" max="8712" width="8.7265625" style="2"/>
    <col min="8713" max="8714" width="11.36328125" style="2" bestFit="1" customWidth="1"/>
    <col min="8715" max="8960" width="8.7265625" style="2"/>
    <col min="8961" max="8961" width="12.26953125" style="2" bestFit="1" customWidth="1"/>
    <col min="8962" max="8962" width="15.36328125" style="2" bestFit="1" customWidth="1"/>
    <col min="8963" max="8963" width="12.1796875" style="2" customWidth="1"/>
    <col min="8964" max="8964" width="1.7265625" style="2" bestFit="1" customWidth="1"/>
    <col min="8965" max="8965" width="8.54296875" style="2" customWidth="1"/>
    <col min="8966" max="8968" width="8.7265625" style="2"/>
    <col min="8969" max="8970" width="11.36328125" style="2" bestFit="1" customWidth="1"/>
    <col min="8971" max="9216" width="8.7265625" style="2"/>
    <col min="9217" max="9217" width="12.26953125" style="2" bestFit="1" customWidth="1"/>
    <col min="9218" max="9218" width="15.36328125" style="2" bestFit="1" customWidth="1"/>
    <col min="9219" max="9219" width="12.1796875" style="2" customWidth="1"/>
    <col min="9220" max="9220" width="1.7265625" style="2" bestFit="1" customWidth="1"/>
    <col min="9221" max="9221" width="8.54296875" style="2" customWidth="1"/>
    <col min="9222" max="9224" width="8.7265625" style="2"/>
    <col min="9225" max="9226" width="11.36328125" style="2" bestFit="1" customWidth="1"/>
    <col min="9227" max="9472" width="8.7265625" style="2"/>
    <col min="9473" max="9473" width="12.26953125" style="2" bestFit="1" customWidth="1"/>
    <col min="9474" max="9474" width="15.36328125" style="2" bestFit="1" customWidth="1"/>
    <col min="9475" max="9475" width="12.1796875" style="2" customWidth="1"/>
    <col min="9476" max="9476" width="1.7265625" style="2" bestFit="1" customWidth="1"/>
    <col min="9477" max="9477" width="8.54296875" style="2" customWidth="1"/>
    <col min="9478" max="9480" width="8.7265625" style="2"/>
    <col min="9481" max="9482" width="11.36328125" style="2" bestFit="1" customWidth="1"/>
    <col min="9483" max="9728" width="8.7265625" style="2"/>
    <col min="9729" max="9729" width="12.26953125" style="2" bestFit="1" customWidth="1"/>
    <col min="9730" max="9730" width="15.36328125" style="2" bestFit="1" customWidth="1"/>
    <col min="9731" max="9731" width="12.1796875" style="2" customWidth="1"/>
    <col min="9732" max="9732" width="1.7265625" style="2" bestFit="1" customWidth="1"/>
    <col min="9733" max="9733" width="8.54296875" style="2" customWidth="1"/>
    <col min="9734" max="9736" width="8.7265625" style="2"/>
    <col min="9737" max="9738" width="11.36328125" style="2" bestFit="1" customWidth="1"/>
    <col min="9739" max="9984" width="8.7265625" style="2"/>
    <col min="9985" max="9985" width="12.26953125" style="2" bestFit="1" customWidth="1"/>
    <col min="9986" max="9986" width="15.36328125" style="2" bestFit="1" customWidth="1"/>
    <col min="9987" max="9987" width="12.1796875" style="2" customWidth="1"/>
    <col min="9988" max="9988" width="1.7265625" style="2" bestFit="1" customWidth="1"/>
    <col min="9989" max="9989" width="8.54296875" style="2" customWidth="1"/>
    <col min="9990" max="9992" width="8.7265625" style="2"/>
    <col min="9993" max="9994" width="11.36328125" style="2" bestFit="1" customWidth="1"/>
    <col min="9995" max="10240" width="8.7265625" style="2"/>
    <col min="10241" max="10241" width="12.26953125" style="2" bestFit="1" customWidth="1"/>
    <col min="10242" max="10242" width="15.36328125" style="2" bestFit="1" customWidth="1"/>
    <col min="10243" max="10243" width="12.1796875" style="2" customWidth="1"/>
    <col min="10244" max="10244" width="1.7265625" style="2" bestFit="1" customWidth="1"/>
    <col min="10245" max="10245" width="8.54296875" style="2" customWidth="1"/>
    <col min="10246" max="10248" width="8.7265625" style="2"/>
    <col min="10249" max="10250" width="11.36328125" style="2" bestFit="1" customWidth="1"/>
    <col min="10251" max="10496" width="8.7265625" style="2"/>
    <col min="10497" max="10497" width="12.26953125" style="2" bestFit="1" customWidth="1"/>
    <col min="10498" max="10498" width="15.36328125" style="2" bestFit="1" customWidth="1"/>
    <col min="10499" max="10499" width="12.1796875" style="2" customWidth="1"/>
    <col min="10500" max="10500" width="1.7265625" style="2" bestFit="1" customWidth="1"/>
    <col min="10501" max="10501" width="8.54296875" style="2" customWidth="1"/>
    <col min="10502" max="10504" width="8.7265625" style="2"/>
    <col min="10505" max="10506" width="11.36328125" style="2" bestFit="1" customWidth="1"/>
    <col min="10507" max="10752" width="8.7265625" style="2"/>
    <col min="10753" max="10753" width="12.26953125" style="2" bestFit="1" customWidth="1"/>
    <col min="10754" max="10754" width="15.36328125" style="2" bestFit="1" customWidth="1"/>
    <col min="10755" max="10755" width="12.1796875" style="2" customWidth="1"/>
    <col min="10756" max="10756" width="1.7265625" style="2" bestFit="1" customWidth="1"/>
    <col min="10757" max="10757" width="8.54296875" style="2" customWidth="1"/>
    <col min="10758" max="10760" width="8.7265625" style="2"/>
    <col min="10761" max="10762" width="11.36328125" style="2" bestFit="1" customWidth="1"/>
    <col min="10763" max="11008" width="8.7265625" style="2"/>
    <col min="11009" max="11009" width="12.26953125" style="2" bestFit="1" customWidth="1"/>
    <col min="11010" max="11010" width="15.36328125" style="2" bestFit="1" customWidth="1"/>
    <col min="11011" max="11011" width="12.1796875" style="2" customWidth="1"/>
    <col min="11012" max="11012" width="1.7265625" style="2" bestFit="1" customWidth="1"/>
    <col min="11013" max="11013" width="8.54296875" style="2" customWidth="1"/>
    <col min="11014" max="11016" width="8.7265625" style="2"/>
    <col min="11017" max="11018" width="11.36328125" style="2" bestFit="1" customWidth="1"/>
    <col min="11019" max="11264" width="8.7265625" style="2"/>
    <col min="11265" max="11265" width="12.26953125" style="2" bestFit="1" customWidth="1"/>
    <col min="11266" max="11266" width="15.36328125" style="2" bestFit="1" customWidth="1"/>
    <col min="11267" max="11267" width="12.1796875" style="2" customWidth="1"/>
    <col min="11268" max="11268" width="1.7265625" style="2" bestFit="1" customWidth="1"/>
    <col min="11269" max="11269" width="8.54296875" style="2" customWidth="1"/>
    <col min="11270" max="11272" width="8.7265625" style="2"/>
    <col min="11273" max="11274" width="11.36328125" style="2" bestFit="1" customWidth="1"/>
    <col min="11275" max="11520" width="8.7265625" style="2"/>
    <col min="11521" max="11521" width="12.26953125" style="2" bestFit="1" customWidth="1"/>
    <col min="11522" max="11522" width="15.36328125" style="2" bestFit="1" customWidth="1"/>
    <col min="11523" max="11523" width="12.1796875" style="2" customWidth="1"/>
    <col min="11524" max="11524" width="1.7265625" style="2" bestFit="1" customWidth="1"/>
    <col min="11525" max="11525" width="8.54296875" style="2" customWidth="1"/>
    <col min="11526" max="11528" width="8.7265625" style="2"/>
    <col min="11529" max="11530" width="11.36328125" style="2" bestFit="1" customWidth="1"/>
    <col min="11531" max="11776" width="8.7265625" style="2"/>
    <col min="11777" max="11777" width="12.26953125" style="2" bestFit="1" customWidth="1"/>
    <col min="11778" max="11778" width="15.36328125" style="2" bestFit="1" customWidth="1"/>
    <col min="11779" max="11779" width="12.1796875" style="2" customWidth="1"/>
    <col min="11780" max="11780" width="1.7265625" style="2" bestFit="1" customWidth="1"/>
    <col min="11781" max="11781" width="8.54296875" style="2" customWidth="1"/>
    <col min="11782" max="11784" width="8.7265625" style="2"/>
    <col min="11785" max="11786" width="11.36328125" style="2" bestFit="1" customWidth="1"/>
    <col min="11787" max="12032" width="8.7265625" style="2"/>
    <col min="12033" max="12033" width="12.26953125" style="2" bestFit="1" customWidth="1"/>
    <col min="12034" max="12034" width="15.36328125" style="2" bestFit="1" customWidth="1"/>
    <col min="12035" max="12035" width="12.1796875" style="2" customWidth="1"/>
    <col min="12036" max="12036" width="1.7265625" style="2" bestFit="1" customWidth="1"/>
    <col min="12037" max="12037" width="8.54296875" style="2" customWidth="1"/>
    <col min="12038" max="12040" width="8.7265625" style="2"/>
    <col min="12041" max="12042" width="11.36328125" style="2" bestFit="1" customWidth="1"/>
    <col min="12043" max="12288" width="8.7265625" style="2"/>
    <col min="12289" max="12289" width="12.26953125" style="2" bestFit="1" customWidth="1"/>
    <col min="12290" max="12290" width="15.36328125" style="2" bestFit="1" customWidth="1"/>
    <col min="12291" max="12291" width="12.1796875" style="2" customWidth="1"/>
    <col min="12292" max="12292" width="1.7265625" style="2" bestFit="1" customWidth="1"/>
    <col min="12293" max="12293" width="8.54296875" style="2" customWidth="1"/>
    <col min="12294" max="12296" width="8.7265625" style="2"/>
    <col min="12297" max="12298" width="11.36328125" style="2" bestFit="1" customWidth="1"/>
    <col min="12299" max="12544" width="8.7265625" style="2"/>
    <col min="12545" max="12545" width="12.26953125" style="2" bestFit="1" customWidth="1"/>
    <col min="12546" max="12546" width="15.36328125" style="2" bestFit="1" customWidth="1"/>
    <col min="12547" max="12547" width="12.1796875" style="2" customWidth="1"/>
    <col min="12548" max="12548" width="1.7265625" style="2" bestFit="1" customWidth="1"/>
    <col min="12549" max="12549" width="8.54296875" style="2" customWidth="1"/>
    <col min="12550" max="12552" width="8.7265625" style="2"/>
    <col min="12553" max="12554" width="11.36328125" style="2" bestFit="1" customWidth="1"/>
    <col min="12555" max="12800" width="8.7265625" style="2"/>
    <col min="12801" max="12801" width="12.26953125" style="2" bestFit="1" customWidth="1"/>
    <col min="12802" max="12802" width="15.36328125" style="2" bestFit="1" customWidth="1"/>
    <col min="12803" max="12803" width="12.1796875" style="2" customWidth="1"/>
    <col min="12804" max="12804" width="1.7265625" style="2" bestFit="1" customWidth="1"/>
    <col min="12805" max="12805" width="8.54296875" style="2" customWidth="1"/>
    <col min="12806" max="12808" width="8.7265625" style="2"/>
    <col min="12809" max="12810" width="11.36328125" style="2" bestFit="1" customWidth="1"/>
    <col min="12811" max="13056" width="8.7265625" style="2"/>
    <col min="13057" max="13057" width="12.26953125" style="2" bestFit="1" customWidth="1"/>
    <col min="13058" max="13058" width="15.36328125" style="2" bestFit="1" customWidth="1"/>
    <col min="13059" max="13059" width="12.1796875" style="2" customWidth="1"/>
    <col min="13060" max="13060" width="1.7265625" style="2" bestFit="1" customWidth="1"/>
    <col min="13061" max="13061" width="8.54296875" style="2" customWidth="1"/>
    <col min="13062" max="13064" width="8.7265625" style="2"/>
    <col min="13065" max="13066" width="11.36328125" style="2" bestFit="1" customWidth="1"/>
    <col min="13067" max="13312" width="8.7265625" style="2"/>
    <col min="13313" max="13313" width="12.26953125" style="2" bestFit="1" customWidth="1"/>
    <col min="13314" max="13314" width="15.36328125" style="2" bestFit="1" customWidth="1"/>
    <col min="13315" max="13315" width="12.1796875" style="2" customWidth="1"/>
    <col min="13316" max="13316" width="1.7265625" style="2" bestFit="1" customWidth="1"/>
    <col min="13317" max="13317" width="8.54296875" style="2" customWidth="1"/>
    <col min="13318" max="13320" width="8.7265625" style="2"/>
    <col min="13321" max="13322" width="11.36328125" style="2" bestFit="1" customWidth="1"/>
    <col min="13323" max="13568" width="8.7265625" style="2"/>
    <col min="13569" max="13569" width="12.26953125" style="2" bestFit="1" customWidth="1"/>
    <col min="13570" max="13570" width="15.36328125" style="2" bestFit="1" customWidth="1"/>
    <col min="13571" max="13571" width="12.1796875" style="2" customWidth="1"/>
    <col min="13572" max="13572" width="1.7265625" style="2" bestFit="1" customWidth="1"/>
    <col min="13573" max="13573" width="8.54296875" style="2" customWidth="1"/>
    <col min="13574" max="13576" width="8.7265625" style="2"/>
    <col min="13577" max="13578" width="11.36328125" style="2" bestFit="1" customWidth="1"/>
    <col min="13579" max="13824" width="8.7265625" style="2"/>
    <col min="13825" max="13825" width="12.26953125" style="2" bestFit="1" customWidth="1"/>
    <col min="13826" max="13826" width="15.36328125" style="2" bestFit="1" customWidth="1"/>
    <col min="13827" max="13827" width="12.1796875" style="2" customWidth="1"/>
    <col min="13828" max="13828" width="1.7265625" style="2" bestFit="1" customWidth="1"/>
    <col min="13829" max="13829" width="8.54296875" style="2" customWidth="1"/>
    <col min="13830" max="13832" width="8.7265625" style="2"/>
    <col min="13833" max="13834" width="11.36328125" style="2" bestFit="1" customWidth="1"/>
    <col min="13835" max="14080" width="8.7265625" style="2"/>
    <col min="14081" max="14081" width="12.26953125" style="2" bestFit="1" customWidth="1"/>
    <col min="14082" max="14082" width="15.36328125" style="2" bestFit="1" customWidth="1"/>
    <col min="14083" max="14083" width="12.1796875" style="2" customWidth="1"/>
    <col min="14084" max="14084" width="1.7265625" style="2" bestFit="1" customWidth="1"/>
    <col min="14085" max="14085" width="8.54296875" style="2" customWidth="1"/>
    <col min="14086" max="14088" width="8.7265625" style="2"/>
    <col min="14089" max="14090" width="11.36328125" style="2" bestFit="1" customWidth="1"/>
    <col min="14091" max="14336" width="8.7265625" style="2"/>
    <col min="14337" max="14337" width="12.26953125" style="2" bestFit="1" customWidth="1"/>
    <col min="14338" max="14338" width="15.36328125" style="2" bestFit="1" customWidth="1"/>
    <col min="14339" max="14339" width="12.1796875" style="2" customWidth="1"/>
    <col min="14340" max="14340" width="1.7265625" style="2" bestFit="1" customWidth="1"/>
    <col min="14341" max="14341" width="8.54296875" style="2" customWidth="1"/>
    <col min="14342" max="14344" width="8.7265625" style="2"/>
    <col min="14345" max="14346" width="11.36328125" style="2" bestFit="1" customWidth="1"/>
    <col min="14347" max="14592" width="8.7265625" style="2"/>
    <col min="14593" max="14593" width="12.26953125" style="2" bestFit="1" customWidth="1"/>
    <col min="14594" max="14594" width="15.36328125" style="2" bestFit="1" customWidth="1"/>
    <col min="14595" max="14595" width="12.1796875" style="2" customWidth="1"/>
    <col min="14596" max="14596" width="1.7265625" style="2" bestFit="1" customWidth="1"/>
    <col min="14597" max="14597" width="8.54296875" style="2" customWidth="1"/>
    <col min="14598" max="14600" width="8.7265625" style="2"/>
    <col min="14601" max="14602" width="11.36328125" style="2" bestFit="1" customWidth="1"/>
    <col min="14603" max="14848" width="8.7265625" style="2"/>
    <col min="14849" max="14849" width="12.26953125" style="2" bestFit="1" customWidth="1"/>
    <col min="14850" max="14850" width="15.36328125" style="2" bestFit="1" customWidth="1"/>
    <col min="14851" max="14851" width="12.1796875" style="2" customWidth="1"/>
    <col min="14852" max="14852" width="1.7265625" style="2" bestFit="1" customWidth="1"/>
    <col min="14853" max="14853" width="8.54296875" style="2" customWidth="1"/>
    <col min="14854" max="14856" width="8.7265625" style="2"/>
    <col min="14857" max="14858" width="11.36328125" style="2" bestFit="1" customWidth="1"/>
    <col min="14859" max="15104" width="8.7265625" style="2"/>
    <col min="15105" max="15105" width="12.26953125" style="2" bestFit="1" customWidth="1"/>
    <col min="15106" max="15106" width="15.36328125" style="2" bestFit="1" customWidth="1"/>
    <col min="15107" max="15107" width="12.1796875" style="2" customWidth="1"/>
    <col min="15108" max="15108" width="1.7265625" style="2" bestFit="1" customWidth="1"/>
    <col min="15109" max="15109" width="8.54296875" style="2" customWidth="1"/>
    <col min="15110" max="15112" width="8.7265625" style="2"/>
    <col min="15113" max="15114" width="11.36328125" style="2" bestFit="1" customWidth="1"/>
    <col min="15115" max="15360" width="8.7265625" style="2"/>
    <col min="15361" max="15361" width="12.26953125" style="2" bestFit="1" customWidth="1"/>
    <col min="15362" max="15362" width="15.36328125" style="2" bestFit="1" customWidth="1"/>
    <col min="15363" max="15363" width="12.1796875" style="2" customWidth="1"/>
    <col min="15364" max="15364" width="1.7265625" style="2" bestFit="1" customWidth="1"/>
    <col min="15365" max="15365" width="8.54296875" style="2" customWidth="1"/>
    <col min="15366" max="15368" width="8.7265625" style="2"/>
    <col min="15369" max="15370" width="11.36328125" style="2" bestFit="1" customWidth="1"/>
    <col min="15371" max="15616" width="8.7265625" style="2"/>
    <col min="15617" max="15617" width="12.26953125" style="2" bestFit="1" customWidth="1"/>
    <col min="15618" max="15618" width="15.36328125" style="2" bestFit="1" customWidth="1"/>
    <col min="15619" max="15619" width="12.1796875" style="2" customWidth="1"/>
    <col min="15620" max="15620" width="1.7265625" style="2" bestFit="1" customWidth="1"/>
    <col min="15621" max="15621" width="8.54296875" style="2" customWidth="1"/>
    <col min="15622" max="15624" width="8.7265625" style="2"/>
    <col min="15625" max="15626" width="11.36328125" style="2" bestFit="1" customWidth="1"/>
    <col min="15627" max="15872" width="8.7265625" style="2"/>
    <col min="15873" max="15873" width="12.26953125" style="2" bestFit="1" customWidth="1"/>
    <col min="15874" max="15874" width="15.36328125" style="2" bestFit="1" customWidth="1"/>
    <col min="15875" max="15875" width="12.1796875" style="2" customWidth="1"/>
    <col min="15876" max="15876" width="1.7265625" style="2" bestFit="1" customWidth="1"/>
    <col min="15877" max="15877" width="8.54296875" style="2" customWidth="1"/>
    <col min="15878" max="15880" width="8.7265625" style="2"/>
    <col min="15881" max="15882" width="11.36328125" style="2" bestFit="1" customWidth="1"/>
    <col min="15883" max="16128" width="8.7265625" style="2"/>
    <col min="16129" max="16129" width="12.26953125" style="2" bestFit="1" customWidth="1"/>
    <col min="16130" max="16130" width="15.36328125" style="2" bestFit="1" customWidth="1"/>
    <col min="16131" max="16131" width="12.1796875" style="2" customWidth="1"/>
    <col min="16132" max="16132" width="1.7265625" style="2" bestFit="1" customWidth="1"/>
    <col min="16133" max="16133" width="8.54296875" style="2" customWidth="1"/>
    <col min="16134" max="16136" width="8.7265625" style="2"/>
    <col min="16137" max="16138" width="11.36328125" style="2" bestFit="1" customWidth="1"/>
    <col min="16139" max="16384" width="8.7265625" style="2"/>
  </cols>
  <sheetData>
    <row r="1" spans="1:16" x14ac:dyDescent="0.25">
      <c r="A1" s="1" t="s">
        <v>0</v>
      </c>
      <c r="C1" s="1" t="s">
        <v>1</v>
      </c>
      <c r="D1" s="1"/>
      <c r="E1" s="2">
        <f>SUM(E5:E57)</f>
        <v>7</v>
      </c>
      <c r="F1" s="2">
        <f t="shared" ref="F1:P1" si="0">SUM(F5:F57)</f>
        <v>47</v>
      </c>
      <c r="G1" s="2">
        <f t="shared" si="0"/>
        <v>45</v>
      </c>
      <c r="H1" s="2">
        <f t="shared" si="0"/>
        <v>48</v>
      </c>
      <c r="I1" s="2">
        <f t="shared" si="0"/>
        <v>45</v>
      </c>
      <c r="J1" s="2">
        <f t="shared" si="0"/>
        <v>48</v>
      </c>
      <c r="K1" s="2">
        <f t="shared" si="0"/>
        <v>45</v>
      </c>
      <c r="L1" s="2">
        <f t="shared" si="0"/>
        <v>43</v>
      </c>
      <c r="M1" s="2">
        <f t="shared" si="0"/>
        <v>8</v>
      </c>
      <c r="N1" s="2">
        <f t="shared" si="0"/>
        <v>4</v>
      </c>
      <c r="O1" s="2">
        <f t="shared" si="0"/>
        <v>0</v>
      </c>
      <c r="P1" s="2">
        <f t="shared" si="0"/>
        <v>340</v>
      </c>
    </row>
    <row r="2" spans="1:16" x14ac:dyDescent="0.25">
      <c r="C2" s="1" t="s">
        <v>2</v>
      </c>
      <c r="D2" s="1"/>
      <c r="E2" s="2">
        <v>0</v>
      </c>
      <c r="F2" s="2">
        <v>22</v>
      </c>
      <c r="G2" s="2">
        <v>22</v>
      </c>
      <c r="H2" s="2">
        <v>22</v>
      </c>
      <c r="I2" s="2">
        <v>22</v>
      </c>
      <c r="J2" s="2">
        <v>22</v>
      </c>
      <c r="K2" s="2">
        <v>22</v>
      </c>
      <c r="L2" s="2">
        <v>22</v>
      </c>
      <c r="M2" s="2">
        <v>0</v>
      </c>
      <c r="N2" s="2">
        <v>0</v>
      </c>
      <c r="O2" s="2">
        <v>0</v>
      </c>
    </row>
    <row r="3" spans="1:16" ht="14" customHeight="1" x14ac:dyDescent="0.25">
      <c r="C3" s="1" t="s">
        <v>3</v>
      </c>
      <c r="D3" s="1"/>
      <c r="E3" s="2">
        <f>E1-E2</f>
        <v>7</v>
      </c>
      <c r="F3" s="2">
        <f t="shared" ref="F3:O3" si="1">F1-F2</f>
        <v>25</v>
      </c>
      <c r="G3" s="2">
        <f t="shared" si="1"/>
        <v>23</v>
      </c>
      <c r="H3" s="2">
        <f t="shared" si="1"/>
        <v>26</v>
      </c>
      <c r="I3" s="2">
        <f t="shared" si="1"/>
        <v>23</v>
      </c>
      <c r="J3" s="2">
        <f t="shared" si="1"/>
        <v>26</v>
      </c>
      <c r="K3" s="2">
        <f t="shared" si="1"/>
        <v>23</v>
      </c>
      <c r="L3" s="2">
        <f t="shared" si="1"/>
        <v>21</v>
      </c>
      <c r="M3" s="2">
        <f t="shared" si="1"/>
        <v>8</v>
      </c>
      <c r="N3" s="2">
        <f t="shared" si="1"/>
        <v>4</v>
      </c>
      <c r="O3" s="2">
        <f t="shared" si="1"/>
        <v>0</v>
      </c>
    </row>
    <row r="4" spans="1:16" x14ac:dyDescent="0.25">
      <c r="A4" s="3" t="s">
        <v>4</v>
      </c>
      <c r="B4" s="3" t="s">
        <v>5</v>
      </c>
      <c r="C4" s="3" t="s">
        <v>6</v>
      </c>
      <c r="D4" s="3"/>
      <c r="E4" s="4">
        <v>43037</v>
      </c>
      <c r="F4" s="4">
        <v>43008</v>
      </c>
      <c r="G4" s="4">
        <v>43009</v>
      </c>
      <c r="H4" s="4">
        <v>43010</v>
      </c>
      <c r="I4" s="4">
        <v>43011</v>
      </c>
      <c r="J4" s="4">
        <v>43012</v>
      </c>
      <c r="K4" s="4">
        <v>43013</v>
      </c>
      <c r="L4" s="4">
        <v>43014</v>
      </c>
      <c r="M4" s="4">
        <v>43015</v>
      </c>
      <c r="N4" s="4">
        <v>43016</v>
      </c>
      <c r="O4" s="4">
        <v>43017</v>
      </c>
      <c r="P4" s="1" t="s">
        <v>7</v>
      </c>
    </row>
    <row r="5" spans="1:16" x14ac:dyDescent="0.25">
      <c r="A5" s="5" t="s">
        <v>8</v>
      </c>
      <c r="B5" s="5" t="s">
        <v>9</v>
      </c>
      <c r="C5" s="5" t="s">
        <v>10</v>
      </c>
      <c r="D5" s="5" t="s">
        <v>11</v>
      </c>
      <c r="E5" s="2">
        <v>0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0</v>
      </c>
      <c r="N5" s="2">
        <v>0</v>
      </c>
      <c r="O5" s="2">
        <v>0</v>
      </c>
      <c r="P5" s="2">
        <f>SUM(E5:O5)</f>
        <v>7</v>
      </c>
    </row>
    <row r="6" spans="1:16" x14ac:dyDescent="0.25">
      <c r="A6" s="5" t="s">
        <v>8</v>
      </c>
      <c r="B6" s="5" t="s">
        <v>12</v>
      </c>
      <c r="C6" s="5" t="s">
        <v>13</v>
      </c>
      <c r="D6" s="5" t="s">
        <v>11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2">
        <f t="shared" ref="P6:P57" si="2">SUM(E6:O6)</f>
        <v>7</v>
      </c>
    </row>
    <row r="7" spans="1:16" x14ac:dyDescent="0.25">
      <c r="A7" s="5" t="s">
        <v>8</v>
      </c>
      <c r="B7" s="5" t="s">
        <v>14</v>
      </c>
      <c r="C7" s="5" t="s">
        <v>15</v>
      </c>
      <c r="D7" s="5" t="s">
        <v>16</v>
      </c>
      <c r="E7" s="2">
        <v>0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0</v>
      </c>
      <c r="P7" s="2">
        <f t="shared" si="2"/>
        <v>7</v>
      </c>
    </row>
    <row r="8" spans="1:16" x14ac:dyDescent="0.25">
      <c r="A8" s="5" t="s">
        <v>8</v>
      </c>
      <c r="B8" s="5" t="s">
        <v>17</v>
      </c>
      <c r="C8" s="5" t="s">
        <v>18</v>
      </c>
      <c r="D8" s="5" t="s">
        <v>16</v>
      </c>
      <c r="E8" s="2">
        <v>0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0</v>
      </c>
      <c r="N8" s="2">
        <v>0</v>
      </c>
      <c r="O8" s="2">
        <v>0</v>
      </c>
      <c r="P8" s="2">
        <f t="shared" si="2"/>
        <v>7</v>
      </c>
    </row>
    <row r="9" spans="1:16" x14ac:dyDescent="0.25">
      <c r="A9" s="5" t="s">
        <v>8</v>
      </c>
      <c r="B9" s="5" t="s">
        <v>19</v>
      </c>
      <c r="C9" s="5" t="s">
        <v>20</v>
      </c>
      <c r="D9" s="5" t="s">
        <v>16</v>
      </c>
      <c r="E9" s="2">
        <v>0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2">
        <v>0</v>
      </c>
      <c r="N9" s="2">
        <v>0</v>
      </c>
      <c r="O9" s="2">
        <v>0</v>
      </c>
      <c r="P9" s="2">
        <f t="shared" si="2"/>
        <v>0</v>
      </c>
    </row>
    <row r="10" spans="1:16" x14ac:dyDescent="0.25">
      <c r="A10" s="5" t="s">
        <v>22</v>
      </c>
      <c r="B10" s="5" t="s">
        <v>23</v>
      </c>
      <c r="C10" s="5" t="s">
        <v>24</v>
      </c>
      <c r="D10" s="5" t="s">
        <v>16</v>
      </c>
      <c r="E10" s="2">
        <v>0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>
        <f t="shared" si="2"/>
        <v>7</v>
      </c>
    </row>
    <row r="11" spans="1:16" x14ac:dyDescent="0.25">
      <c r="A11" s="5" t="s">
        <v>25</v>
      </c>
      <c r="B11" s="5" t="s">
        <v>26</v>
      </c>
      <c r="C11" s="5" t="s">
        <v>27</v>
      </c>
      <c r="D11" s="5" t="s">
        <v>16</v>
      </c>
      <c r="E11" s="2">
        <v>0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f t="shared" si="2"/>
        <v>7</v>
      </c>
    </row>
    <row r="12" spans="1:16" x14ac:dyDescent="0.25">
      <c r="A12" s="5" t="s">
        <v>28</v>
      </c>
      <c r="B12" s="5" t="s">
        <v>29</v>
      </c>
      <c r="C12" s="5" t="s">
        <v>30</v>
      </c>
      <c r="D12" s="5" t="s">
        <v>11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2">
        <v>0</v>
      </c>
      <c r="P12" s="2">
        <f t="shared" si="2"/>
        <v>7</v>
      </c>
    </row>
    <row r="13" spans="1:16" x14ac:dyDescent="0.25">
      <c r="A13" s="5" t="s">
        <v>28</v>
      </c>
      <c r="B13" s="5" t="s">
        <v>31</v>
      </c>
      <c r="C13" s="5" t="s">
        <v>32</v>
      </c>
      <c r="D13" s="5" t="s">
        <v>16</v>
      </c>
      <c r="E13" s="2">
        <v>0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0</v>
      </c>
      <c r="N13" s="2">
        <v>0</v>
      </c>
      <c r="O13" s="2">
        <v>0</v>
      </c>
      <c r="P13" s="2">
        <f t="shared" si="2"/>
        <v>7</v>
      </c>
    </row>
    <row r="14" spans="1:16" x14ac:dyDescent="0.25">
      <c r="A14" s="5" t="s">
        <v>28</v>
      </c>
      <c r="B14" s="5" t="s">
        <v>33</v>
      </c>
      <c r="C14" s="5" t="s">
        <v>34</v>
      </c>
      <c r="D14" s="5" t="s">
        <v>16</v>
      </c>
      <c r="E14" s="2">
        <v>0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0</v>
      </c>
      <c r="P14" s="2">
        <f t="shared" si="2"/>
        <v>7</v>
      </c>
    </row>
    <row r="15" spans="1:16" x14ac:dyDescent="0.25">
      <c r="A15" s="5" t="s">
        <v>28</v>
      </c>
      <c r="B15" s="5" t="s">
        <v>35</v>
      </c>
      <c r="C15" s="5"/>
      <c r="D15" s="5" t="s">
        <v>11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2"/>
        <v>3</v>
      </c>
    </row>
    <row r="16" spans="1:16" x14ac:dyDescent="0.25">
      <c r="A16" s="5" t="s">
        <v>36</v>
      </c>
      <c r="B16" s="5" t="s">
        <v>37</v>
      </c>
      <c r="C16" s="5" t="s">
        <v>38</v>
      </c>
      <c r="D16" s="5" t="s">
        <v>11</v>
      </c>
      <c r="E16" s="2">
        <v>0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f t="shared" si="2"/>
        <v>6</v>
      </c>
    </row>
    <row r="17" spans="1:16" x14ac:dyDescent="0.25">
      <c r="A17" s="5" t="s">
        <v>36</v>
      </c>
      <c r="B17" s="5" t="s">
        <v>39</v>
      </c>
      <c r="C17" s="5" t="s">
        <v>40</v>
      </c>
      <c r="D17" s="5" t="s">
        <v>16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2"/>
        <v>0</v>
      </c>
    </row>
    <row r="18" spans="1:16" x14ac:dyDescent="0.25">
      <c r="A18" s="5" t="s">
        <v>36</v>
      </c>
      <c r="B18" s="5" t="s">
        <v>41</v>
      </c>
      <c r="C18" s="5" t="s">
        <v>42</v>
      </c>
      <c r="D18" s="5" t="s">
        <v>16</v>
      </c>
      <c r="E18" s="2">
        <v>0</v>
      </c>
      <c r="F18" s="1" t="s">
        <v>21</v>
      </c>
      <c r="G18" s="1" t="s">
        <v>21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2">
        <v>0</v>
      </c>
      <c r="N18" s="2">
        <v>0</v>
      </c>
      <c r="O18" s="2">
        <v>0</v>
      </c>
      <c r="P18" s="2">
        <f t="shared" si="2"/>
        <v>0</v>
      </c>
    </row>
    <row r="19" spans="1:16" x14ac:dyDescent="0.25">
      <c r="A19" s="5" t="s">
        <v>36</v>
      </c>
      <c r="B19" s="5" t="s">
        <v>43</v>
      </c>
      <c r="C19" s="5" t="s">
        <v>44</v>
      </c>
      <c r="D19" s="5" t="s">
        <v>11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2"/>
        <v>0</v>
      </c>
    </row>
    <row r="20" spans="1:16" x14ac:dyDescent="0.25">
      <c r="A20" s="5" t="s">
        <v>36</v>
      </c>
      <c r="B20" s="5" t="s">
        <v>45</v>
      </c>
      <c r="C20" s="5" t="s">
        <v>46</v>
      </c>
      <c r="D20" s="5" t="s">
        <v>16</v>
      </c>
      <c r="E20" s="2">
        <v>0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f t="shared" si="2"/>
        <v>6</v>
      </c>
    </row>
    <row r="21" spans="1:16" x14ac:dyDescent="0.25">
      <c r="A21" s="5" t="s">
        <v>47</v>
      </c>
      <c r="B21" s="5" t="s">
        <v>48</v>
      </c>
      <c r="C21" s="5" t="s">
        <v>49</v>
      </c>
      <c r="D21" s="5" t="s">
        <v>11</v>
      </c>
      <c r="E21" s="2">
        <v>0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0</v>
      </c>
      <c r="N21" s="2">
        <v>0</v>
      </c>
      <c r="O21" s="2">
        <v>0</v>
      </c>
      <c r="P21" s="2">
        <f t="shared" si="2"/>
        <v>7</v>
      </c>
    </row>
    <row r="22" spans="1:16" x14ac:dyDescent="0.25">
      <c r="A22" s="5" t="s">
        <v>47</v>
      </c>
      <c r="B22" s="5" t="s">
        <v>50</v>
      </c>
      <c r="C22" s="5" t="s">
        <v>51</v>
      </c>
      <c r="D22" s="5" t="s">
        <v>16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0</v>
      </c>
      <c r="N22" s="2">
        <v>0</v>
      </c>
      <c r="O22" s="2">
        <v>0</v>
      </c>
      <c r="P22" s="2">
        <f t="shared" si="2"/>
        <v>7</v>
      </c>
    </row>
    <row r="23" spans="1:16" x14ac:dyDescent="0.25">
      <c r="A23" s="5" t="s">
        <v>47</v>
      </c>
      <c r="B23" s="5" t="s">
        <v>52</v>
      </c>
      <c r="C23" s="5" t="s">
        <v>53</v>
      </c>
      <c r="D23" s="5" t="s">
        <v>16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f t="shared" si="2"/>
        <v>7</v>
      </c>
    </row>
    <row r="24" spans="1:16" x14ac:dyDescent="0.25">
      <c r="A24" s="5" t="s">
        <v>54</v>
      </c>
      <c r="B24" s="5" t="s">
        <v>55</v>
      </c>
      <c r="C24" s="5" t="s">
        <v>56</v>
      </c>
      <c r="D24" s="5" t="s">
        <v>16</v>
      </c>
      <c r="E24" s="2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2">
        <f t="shared" si="2"/>
        <v>8</v>
      </c>
    </row>
    <row r="25" spans="1:16" x14ac:dyDescent="0.25">
      <c r="A25" s="5" t="s">
        <v>57</v>
      </c>
      <c r="B25" s="5" t="s">
        <v>29</v>
      </c>
      <c r="C25" s="5" t="s">
        <v>58</v>
      </c>
      <c r="D25" s="5" t="s">
        <v>11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0</v>
      </c>
      <c r="N25" s="2">
        <v>0</v>
      </c>
      <c r="O25" s="2">
        <v>0</v>
      </c>
      <c r="P25" s="2">
        <f t="shared" si="2"/>
        <v>8</v>
      </c>
    </row>
    <row r="26" spans="1:16" x14ac:dyDescent="0.25">
      <c r="A26" s="5" t="s">
        <v>59</v>
      </c>
      <c r="B26" s="5" t="s">
        <v>60</v>
      </c>
      <c r="C26" s="5" t="s">
        <v>61</v>
      </c>
      <c r="D26" s="5" t="s">
        <v>11</v>
      </c>
      <c r="E26" s="2">
        <v>0</v>
      </c>
      <c r="P26" s="2">
        <f t="shared" si="2"/>
        <v>0</v>
      </c>
    </row>
    <row r="27" spans="1:16" x14ac:dyDescent="0.25">
      <c r="A27" s="5" t="s">
        <v>62</v>
      </c>
      <c r="B27" s="5" t="s">
        <v>63</v>
      </c>
      <c r="C27" s="5" t="s">
        <v>64</v>
      </c>
      <c r="D27" s="5" t="s">
        <v>16</v>
      </c>
      <c r="E27" s="2">
        <v>0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0</v>
      </c>
      <c r="N27" s="2">
        <v>0</v>
      </c>
      <c r="O27" s="2">
        <v>0</v>
      </c>
      <c r="P27" s="2">
        <f t="shared" si="2"/>
        <v>7</v>
      </c>
    </row>
    <row r="28" spans="1:16" x14ac:dyDescent="0.25">
      <c r="A28" s="5" t="s">
        <v>62</v>
      </c>
      <c r="B28" s="5" t="s">
        <v>65</v>
      </c>
      <c r="C28" s="5" t="s">
        <v>66</v>
      </c>
      <c r="D28" s="5" t="s">
        <v>11</v>
      </c>
      <c r="E28" s="2">
        <v>0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0</v>
      </c>
      <c r="N28" s="2">
        <v>0</v>
      </c>
      <c r="O28" s="2">
        <v>0</v>
      </c>
      <c r="P28" s="2">
        <f t="shared" si="2"/>
        <v>7</v>
      </c>
    </row>
    <row r="29" spans="1:16" x14ac:dyDescent="0.25">
      <c r="A29" s="5" t="s">
        <v>62</v>
      </c>
      <c r="B29" s="5" t="s">
        <v>67</v>
      </c>
      <c r="C29" s="5" t="s">
        <v>68</v>
      </c>
      <c r="D29" s="5" t="s">
        <v>16</v>
      </c>
      <c r="E29" s="2">
        <v>0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0</v>
      </c>
      <c r="N29" s="2">
        <v>0</v>
      </c>
      <c r="O29" s="2">
        <v>0</v>
      </c>
      <c r="P29" s="2">
        <f t="shared" si="2"/>
        <v>7</v>
      </c>
    </row>
    <row r="30" spans="1:16" x14ac:dyDescent="0.25">
      <c r="A30" s="5" t="s">
        <v>69</v>
      </c>
      <c r="B30" s="5" t="s">
        <v>70</v>
      </c>
      <c r="C30" s="5" t="s">
        <v>71</v>
      </c>
      <c r="D30" s="5" t="s">
        <v>11</v>
      </c>
      <c r="E30" s="2">
        <v>0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f t="shared" si="2"/>
        <v>7</v>
      </c>
    </row>
    <row r="31" spans="1:16" x14ac:dyDescent="0.25">
      <c r="A31" s="5" t="s">
        <v>69</v>
      </c>
      <c r="B31" s="5" t="s">
        <v>72</v>
      </c>
      <c r="C31" s="5" t="s">
        <v>73</v>
      </c>
      <c r="D31" s="5" t="s">
        <v>16</v>
      </c>
      <c r="E31" s="2">
        <v>0</v>
      </c>
      <c r="F31" s="2">
        <v>1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 t="shared" si="2"/>
        <v>3</v>
      </c>
    </row>
    <row r="32" spans="1:16" x14ac:dyDescent="0.25">
      <c r="A32" s="5" t="s">
        <v>69</v>
      </c>
      <c r="B32" s="5" t="s">
        <v>74</v>
      </c>
      <c r="C32" s="5" t="s">
        <v>73</v>
      </c>
      <c r="D32" s="5" t="s">
        <v>16</v>
      </c>
      <c r="E32" s="2">
        <v>0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0</v>
      </c>
      <c r="N32" s="2">
        <v>0</v>
      </c>
      <c r="O32" s="2">
        <v>0</v>
      </c>
      <c r="P32" s="2">
        <f t="shared" si="2"/>
        <v>7</v>
      </c>
    </row>
    <row r="33" spans="1:16" x14ac:dyDescent="0.25">
      <c r="A33" s="5" t="s">
        <v>69</v>
      </c>
      <c r="B33" s="5" t="s">
        <v>75</v>
      </c>
      <c r="C33" s="5" t="s">
        <v>76</v>
      </c>
      <c r="D33" s="5" t="s">
        <v>16</v>
      </c>
      <c r="E33" s="2">
        <v>0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f t="shared" si="2"/>
        <v>7</v>
      </c>
    </row>
    <row r="34" spans="1:16" x14ac:dyDescent="0.25">
      <c r="A34" s="5" t="s">
        <v>77</v>
      </c>
      <c r="B34" s="5" t="s">
        <v>78</v>
      </c>
      <c r="C34" s="5"/>
      <c r="D34" s="5" t="s">
        <v>11</v>
      </c>
      <c r="E34" s="2">
        <v>0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0</v>
      </c>
      <c r="N34" s="2">
        <v>0</v>
      </c>
      <c r="O34" s="2">
        <v>0</v>
      </c>
      <c r="P34" s="2">
        <f t="shared" si="2"/>
        <v>7</v>
      </c>
    </row>
    <row r="35" spans="1:16" x14ac:dyDescent="0.25">
      <c r="A35" s="5" t="s">
        <v>77</v>
      </c>
      <c r="B35" s="5" t="s">
        <v>79</v>
      </c>
      <c r="C35" s="5"/>
      <c r="D35" s="5" t="s">
        <v>11</v>
      </c>
      <c r="E35" s="2">
        <v>0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0</v>
      </c>
      <c r="N35" s="2">
        <v>0</v>
      </c>
      <c r="O35" s="2">
        <v>0</v>
      </c>
      <c r="P35" s="2">
        <f t="shared" si="2"/>
        <v>7</v>
      </c>
    </row>
    <row r="36" spans="1:16" x14ac:dyDescent="0.25">
      <c r="A36" s="5" t="s">
        <v>80</v>
      </c>
      <c r="B36" s="5" t="s">
        <v>81</v>
      </c>
      <c r="C36" s="5" t="s">
        <v>82</v>
      </c>
      <c r="D36" s="5" t="s">
        <v>11</v>
      </c>
      <c r="E36" s="2">
        <v>0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0</v>
      </c>
      <c r="N36" s="2">
        <v>0</v>
      </c>
      <c r="O36" s="2">
        <v>0</v>
      </c>
      <c r="P36" s="2">
        <f t="shared" si="2"/>
        <v>7</v>
      </c>
    </row>
    <row r="37" spans="1:16" x14ac:dyDescent="0.25">
      <c r="A37" s="5" t="s">
        <v>80</v>
      </c>
      <c r="B37" s="5" t="s">
        <v>83</v>
      </c>
      <c r="C37" s="5" t="s">
        <v>84</v>
      </c>
      <c r="D37" s="5" t="s">
        <v>16</v>
      </c>
      <c r="E37" s="2">
        <v>0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 s="2">
        <f t="shared" si="2"/>
        <v>7</v>
      </c>
    </row>
    <row r="38" spans="1:16" x14ac:dyDescent="0.25">
      <c r="A38" s="5" t="s">
        <v>85</v>
      </c>
      <c r="B38" s="5" t="s">
        <v>86</v>
      </c>
      <c r="C38" s="5" t="s">
        <v>87</v>
      </c>
      <c r="D38" s="5" t="s">
        <v>16</v>
      </c>
      <c r="E38" s="2">
        <v>0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0</v>
      </c>
      <c r="N38" s="2">
        <v>0</v>
      </c>
      <c r="O38" s="2">
        <v>0</v>
      </c>
      <c r="P38" s="2">
        <f t="shared" si="2"/>
        <v>7</v>
      </c>
    </row>
    <row r="39" spans="1:16" x14ac:dyDescent="0.25">
      <c r="A39" s="5" t="s">
        <v>85</v>
      </c>
      <c r="B39" s="5" t="s">
        <v>88</v>
      </c>
      <c r="C39" s="5" t="s">
        <v>87</v>
      </c>
      <c r="D39" s="5" t="s">
        <v>16</v>
      </c>
      <c r="E39" s="2">
        <v>0</v>
      </c>
      <c r="F39" s="2">
        <v>1</v>
      </c>
      <c r="G39" s="2">
        <v>0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2"/>
        <v>3</v>
      </c>
    </row>
    <row r="40" spans="1:16" x14ac:dyDescent="0.25">
      <c r="A40" s="5" t="s">
        <v>89</v>
      </c>
      <c r="B40" s="5" t="s">
        <v>90</v>
      </c>
      <c r="C40" s="5" t="s">
        <v>91</v>
      </c>
      <c r="D40" s="5" t="s">
        <v>11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0</v>
      </c>
      <c r="O40" s="2">
        <v>0</v>
      </c>
      <c r="P40" s="2">
        <f t="shared" si="2"/>
        <v>9</v>
      </c>
    </row>
    <row r="41" spans="1:16" x14ac:dyDescent="0.25">
      <c r="A41" s="5" t="s">
        <v>89</v>
      </c>
      <c r="B41" s="5" t="s">
        <v>92</v>
      </c>
      <c r="C41" s="5" t="s">
        <v>93</v>
      </c>
      <c r="D41" s="5" t="s">
        <v>11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0</v>
      </c>
      <c r="O41" s="2">
        <v>0</v>
      </c>
      <c r="P41" s="2">
        <f t="shared" si="2"/>
        <v>9</v>
      </c>
    </row>
    <row r="42" spans="1:16" x14ac:dyDescent="0.25">
      <c r="A42" s="5" t="s">
        <v>89</v>
      </c>
      <c r="B42" s="5" t="s">
        <v>94</v>
      </c>
      <c r="C42" s="5" t="s">
        <v>95</v>
      </c>
      <c r="D42" s="5" t="s">
        <v>16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0</v>
      </c>
      <c r="O42" s="2">
        <v>0</v>
      </c>
      <c r="P42" s="2">
        <f t="shared" si="2"/>
        <v>9</v>
      </c>
    </row>
    <row r="43" spans="1:16" x14ac:dyDescent="0.25">
      <c r="A43" s="5" t="s">
        <v>96</v>
      </c>
      <c r="B43" s="5" t="s">
        <v>97</v>
      </c>
      <c r="C43" s="5" t="s">
        <v>98</v>
      </c>
      <c r="D43" s="5" t="s">
        <v>16</v>
      </c>
      <c r="E43" s="2">
        <v>0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0</v>
      </c>
      <c r="P43" s="2">
        <f t="shared" si="2"/>
        <v>9</v>
      </c>
    </row>
    <row r="44" spans="1:16" x14ac:dyDescent="0.25">
      <c r="A44" s="5" t="s">
        <v>96</v>
      </c>
      <c r="B44" s="5" t="s">
        <v>99</v>
      </c>
      <c r="C44" s="5" t="s">
        <v>100</v>
      </c>
      <c r="D44" s="5" t="s">
        <v>11</v>
      </c>
      <c r="E44" s="2">
        <v>0</v>
      </c>
      <c r="F44" s="2">
        <v>0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0</v>
      </c>
      <c r="N44" s="2">
        <v>1</v>
      </c>
      <c r="O44" s="2">
        <v>0</v>
      </c>
      <c r="P44" s="2">
        <f t="shared" si="2"/>
        <v>7</v>
      </c>
    </row>
    <row r="45" spans="1:16" x14ac:dyDescent="0.25">
      <c r="A45" s="5" t="s">
        <v>96</v>
      </c>
      <c r="B45" s="5" t="s">
        <v>90</v>
      </c>
      <c r="C45" s="5" t="s">
        <v>101</v>
      </c>
      <c r="D45" s="5" t="s">
        <v>11</v>
      </c>
      <c r="E45" s="2">
        <v>0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0</v>
      </c>
      <c r="P45" s="2">
        <f t="shared" si="2"/>
        <v>9</v>
      </c>
    </row>
    <row r="46" spans="1:16" x14ac:dyDescent="0.25">
      <c r="A46" s="5" t="s">
        <v>96</v>
      </c>
      <c r="B46" s="5" t="s">
        <v>102</v>
      </c>
      <c r="C46" s="5" t="s">
        <v>103</v>
      </c>
      <c r="D46" s="5" t="s">
        <v>16</v>
      </c>
      <c r="E46" s="2">
        <v>0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0</v>
      </c>
      <c r="P46" s="2">
        <f t="shared" si="2"/>
        <v>9</v>
      </c>
    </row>
    <row r="47" spans="1:16" x14ac:dyDescent="0.25">
      <c r="A47" s="5" t="s">
        <v>104</v>
      </c>
      <c r="B47" s="5" t="s">
        <v>105</v>
      </c>
      <c r="C47" s="5" t="s">
        <v>106</v>
      </c>
      <c r="D47" s="5" t="s">
        <v>11</v>
      </c>
      <c r="E47" s="2">
        <v>0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0</v>
      </c>
      <c r="N47" s="2">
        <v>0</v>
      </c>
      <c r="O47" s="2">
        <v>0</v>
      </c>
      <c r="P47" s="2">
        <f t="shared" si="2"/>
        <v>7</v>
      </c>
    </row>
    <row r="48" spans="1:16" x14ac:dyDescent="0.25">
      <c r="A48" s="5" t="s">
        <v>104</v>
      </c>
      <c r="B48" s="5" t="s">
        <v>107</v>
      </c>
      <c r="C48" s="5" t="s">
        <v>108</v>
      </c>
      <c r="D48" s="5" t="s">
        <v>16</v>
      </c>
      <c r="E48" s="2">
        <v>0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0</v>
      </c>
      <c r="N48" s="2">
        <v>0</v>
      </c>
      <c r="O48" s="2">
        <v>0</v>
      </c>
      <c r="P48" s="2">
        <f t="shared" si="2"/>
        <v>7</v>
      </c>
    </row>
    <row r="49" spans="1:16" x14ac:dyDescent="0.25">
      <c r="A49" s="5" t="s">
        <v>109</v>
      </c>
      <c r="B49" s="5" t="s">
        <v>110</v>
      </c>
      <c r="C49" s="5" t="s">
        <v>111</v>
      </c>
      <c r="D49" s="5" t="s">
        <v>11</v>
      </c>
      <c r="E49" s="2">
        <v>0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0</v>
      </c>
      <c r="N49" s="2">
        <v>0</v>
      </c>
      <c r="O49" s="2">
        <v>0</v>
      </c>
      <c r="P49" s="2">
        <f t="shared" si="2"/>
        <v>7</v>
      </c>
    </row>
    <row r="50" spans="1:16" x14ac:dyDescent="0.25">
      <c r="A50" s="5" t="s">
        <v>109</v>
      </c>
      <c r="B50" s="5" t="s">
        <v>112</v>
      </c>
      <c r="C50" s="5" t="s">
        <v>113</v>
      </c>
      <c r="D50" s="5" t="s">
        <v>16</v>
      </c>
      <c r="E50" s="2">
        <v>0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f t="shared" si="2"/>
        <v>7</v>
      </c>
    </row>
    <row r="51" spans="1:16" x14ac:dyDescent="0.25">
      <c r="A51" s="5" t="s">
        <v>114</v>
      </c>
      <c r="B51" s="5" t="s">
        <v>115</v>
      </c>
      <c r="C51" s="5" t="s">
        <v>116</v>
      </c>
      <c r="D51" s="5" t="s">
        <v>11</v>
      </c>
      <c r="E51" s="2">
        <v>0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0</v>
      </c>
      <c r="N51" s="2">
        <v>0</v>
      </c>
      <c r="O51" s="2">
        <v>0</v>
      </c>
      <c r="P51" s="2">
        <f t="shared" si="2"/>
        <v>7</v>
      </c>
    </row>
    <row r="52" spans="1:16" x14ac:dyDescent="0.25">
      <c r="A52" s="5" t="s">
        <v>114</v>
      </c>
      <c r="B52" s="5" t="s">
        <v>117</v>
      </c>
      <c r="C52" s="5" t="s">
        <v>118</v>
      </c>
      <c r="D52" s="5" t="s">
        <v>16</v>
      </c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0</v>
      </c>
      <c r="N52" s="2">
        <v>0</v>
      </c>
      <c r="O52" s="2">
        <v>0</v>
      </c>
      <c r="P52" s="2">
        <f t="shared" si="2"/>
        <v>7</v>
      </c>
    </row>
    <row r="53" spans="1:16" x14ac:dyDescent="0.25">
      <c r="A53" s="5" t="s">
        <v>119</v>
      </c>
      <c r="B53" s="5" t="s">
        <v>120</v>
      </c>
      <c r="C53" s="5" t="s">
        <v>121</v>
      </c>
      <c r="D53" s="5" t="s">
        <v>11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0</v>
      </c>
      <c r="N53" s="2">
        <v>0</v>
      </c>
      <c r="O53" s="2">
        <v>0</v>
      </c>
      <c r="P53" s="2">
        <f t="shared" si="2"/>
        <v>7</v>
      </c>
    </row>
    <row r="54" spans="1:16" x14ac:dyDescent="0.25">
      <c r="A54" s="5" t="s">
        <v>119</v>
      </c>
      <c r="B54" s="5" t="s">
        <v>122</v>
      </c>
      <c r="C54" s="5" t="s">
        <v>123</v>
      </c>
      <c r="D54" s="5" t="s">
        <v>16</v>
      </c>
      <c r="E54" s="2">
        <v>0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0</v>
      </c>
      <c r="N54" s="2">
        <v>0</v>
      </c>
      <c r="O54" s="2">
        <v>0</v>
      </c>
      <c r="P54" s="2">
        <f t="shared" si="2"/>
        <v>7</v>
      </c>
    </row>
    <row r="55" spans="1:16" x14ac:dyDescent="0.25">
      <c r="A55" s="5" t="s">
        <v>124</v>
      </c>
      <c r="B55" s="5" t="s">
        <v>125</v>
      </c>
      <c r="C55" s="5" t="s">
        <v>126</v>
      </c>
      <c r="D55" s="5" t="s">
        <v>16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0</v>
      </c>
      <c r="O55" s="2">
        <v>0</v>
      </c>
      <c r="P55" s="2">
        <f t="shared" si="2"/>
        <v>9</v>
      </c>
    </row>
    <row r="56" spans="1:16" x14ac:dyDescent="0.25">
      <c r="A56" s="5" t="s">
        <v>124</v>
      </c>
      <c r="B56" s="5" t="s">
        <v>127</v>
      </c>
      <c r="C56" s="5" t="s">
        <v>126</v>
      </c>
      <c r="D56" s="5" t="s">
        <v>16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0</v>
      </c>
      <c r="O56" s="2">
        <v>0</v>
      </c>
      <c r="P56" s="2">
        <f t="shared" si="2"/>
        <v>9</v>
      </c>
    </row>
    <row r="57" spans="1:16" x14ac:dyDescent="0.25">
      <c r="A57" s="5" t="s">
        <v>128</v>
      </c>
      <c r="B57" s="5" t="s">
        <v>129</v>
      </c>
      <c r="C57" s="5" t="s">
        <v>130</v>
      </c>
      <c r="D57" s="5" t="s">
        <v>11</v>
      </c>
      <c r="E57" s="2">
        <v>0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0</v>
      </c>
      <c r="N57" s="2">
        <v>0</v>
      </c>
      <c r="O57" s="2">
        <v>0</v>
      </c>
      <c r="P57" s="2">
        <f t="shared" si="2"/>
        <v>7</v>
      </c>
    </row>
    <row r="58" spans="1:16" x14ac:dyDescent="0.25">
      <c r="A58" s="5"/>
      <c r="B58" s="5"/>
      <c r="C58" s="5"/>
      <c r="D58" s="5"/>
    </row>
    <row r="59" spans="1:16" x14ac:dyDescent="0.25">
      <c r="A59" s="5"/>
      <c r="B59" s="5"/>
      <c r="C59" s="5"/>
      <c r="D59" s="5"/>
      <c r="H59" s="1" t="s">
        <v>131</v>
      </c>
      <c r="I59" s="1" t="s">
        <v>132</v>
      </c>
    </row>
    <row r="60" spans="1:16" x14ac:dyDescent="0.25">
      <c r="A60" s="5"/>
      <c r="B60" s="5"/>
      <c r="C60" s="5"/>
      <c r="D60" s="5"/>
      <c r="E60" s="1" t="s">
        <v>133</v>
      </c>
      <c r="F60" s="2">
        <v>4</v>
      </c>
      <c r="G60" s="1" t="s">
        <v>134</v>
      </c>
      <c r="H60" s="1">
        <v>2</v>
      </c>
      <c r="I60" s="1">
        <v>2</v>
      </c>
      <c r="J60" s="1" t="s">
        <v>135</v>
      </c>
    </row>
    <row r="61" spans="1:16" x14ac:dyDescent="0.25">
      <c r="A61" s="5"/>
      <c r="B61" s="5"/>
      <c r="C61" s="5"/>
      <c r="D61" s="5"/>
      <c r="E61" s="1" t="s">
        <v>136</v>
      </c>
      <c r="F61" s="2">
        <v>3</v>
      </c>
      <c r="G61" s="1" t="s">
        <v>134</v>
      </c>
      <c r="H61" s="1">
        <v>2</v>
      </c>
      <c r="I61" s="1">
        <v>1</v>
      </c>
    </row>
    <row r="62" spans="1:16" x14ac:dyDescent="0.25">
      <c r="A62" s="5"/>
      <c r="B62" s="5"/>
      <c r="C62" s="5"/>
      <c r="D62" s="5"/>
      <c r="E62" s="1" t="s">
        <v>137</v>
      </c>
      <c r="F62" s="2">
        <v>2</v>
      </c>
      <c r="G62" s="1" t="s">
        <v>138</v>
      </c>
      <c r="H62" s="1">
        <v>1</v>
      </c>
      <c r="I62" s="1">
        <v>1</v>
      </c>
    </row>
    <row r="63" spans="1:16" x14ac:dyDescent="0.25">
      <c r="A63" s="5"/>
      <c r="B63" s="5"/>
      <c r="C63" s="5"/>
      <c r="D63" s="5"/>
      <c r="E63" s="1" t="s">
        <v>139</v>
      </c>
      <c r="F63" s="2">
        <v>14</v>
      </c>
      <c r="G63" s="1" t="s">
        <v>138</v>
      </c>
      <c r="H63" s="1">
        <v>0</v>
      </c>
      <c r="I63" s="1">
        <v>14</v>
      </c>
    </row>
    <row r="64" spans="1:16" x14ac:dyDescent="0.25">
      <c r="A64" s="5"/>
      <c r="B64" s="5"/>
      <c r="C64" s="5"/>
      <c r="D64" s="5"/>
      <c r="E64" s="1" t="s">
        <v>140</v>
      </c>
      <c r="F64" s="2">
        <v>3</v>
      </c>
      <c r="G64" s="1" t="s">
        <v>138</v>
      </c>
      <c r="H64" s="1">
        <v>0</v>
      </c>
      <c r="I64" s="1">
        <v>3</v>
      </c>
    </row>
    <row r="65" spans="1:14" x14ac:dyDescent="0.25">
      <c r="A65" s="5"/>
      <c r="B65" s="5"/>
      <c r="C65" s="5"/>
      <c r="D65" s="5"/>
      <c r="E65" s="1" t="s">
        <v>141</v>
      </c>
      <c r="F65" s="2">
        <v>0</v>
      </c>
    </row>
    <row r="66" spans="1:14" x14ac:dyDescent="0.25">
      <c r="A66" s="5"/>
      <c r="B66" s="5"/>
      <c r="C66" s="5"/>
      <c r="D66" s="5"/>
      <c r="E66" s="1" t="s">
        <v>142</v>
      </c>
      <c r="F66" s="2">
        <v>0</v>
      </c>
    </row>
    <row r="67" spans="1:14" x14ac:dyDescent="0.25">
      <c r="A67" s="5"/>
      <c r="B67" s="5"/>
      <c r="C67" s="5"/>
      <c r="D67" s="5"/>
    </row>
    <row r="68" spans="1:14" x14ac:dyDescent="0.25">
      <c r="A68" s="5"/>
      <c r="B68" s="5"/>
      <c r="C68" s="5"/>
      <c r="D68" s="5"/>
    </row>
    <row r="69" spans="1:14" x14ac:dyDescent="0.25">
      <c r="A69" s="5"/>
      <c r="B69" s="5"/>
      <c r="C69" s="5"/>
      <c r="D69" s="5"/>
    </row>
    <row r="70" spans="1:14" x14ac:dyDescent="0.25">
      <c r="A70" s="5"/>
      <c r="B70" s="5"/>
      <c r="C70" s="5"/>
      <c r="D70" s="5"/>
    </row>
    <row r="71" spans="1:14" x14ac:dyDescent="0.25">
      <c r="A71" s="5"/>
      <c r="B71" s="5"/>
      <c r="C71" s="5"/>
      <c r="D71" s="5"/>
    </row>
    <row r="72" spans="1:14" x14ac:dyDescent="0.25">
      <c r="A72" s="5"/>
      <c r="B72" s="5"/>
      <c r="C72" s="5"/>
      <c r="D72" s="5"/>
    </row>
    <row r="73" spans="1:14" ht="13" x14ac:dyDescent="0.25">
      <c r="A73" s="5"/>
      <c r="B73" s="5"/>
      <c r="C73" s="5"/>
      <c r="D73" s="5"/>
      <c r="E73" s="6" t="s">
        <v>143</v>
      </c>
      <c r="F73" s="6" t="s">
        <v>144</v>
      </c>
      <c r="G73" s="6" t="s">
        <v>145</v>
      </c>
      <c r="H73" s="6" t="s">
        <v>132</v>
      </c>
      <c r="I73" s="7" t="s">
        <v>146</v>
      </c>
      <c r="J73" s="8" t="s">
        <v>146</v>
      </c>
      <c r="K73" s="8"/>
      <c r="L73" s="7"/>
      <c r="M73" s="8"/>
      <c r="N73" s="8"/>
    </row>
    <row r="74" spans="1:14" x14ac:dyDescent="0.25">
      <c r="A74" s="5"/>
      <c r="B74" s="5"/>
      <c r="C74" s="5"/>
      <c r="D74" s="5"/>
      <c r="E74" s="8" t="s">
        <v>147</v>
      </c>
      <c r="F74" s="8" t="s">
        <v>148</v>
      </c>
      <c r="G74" s="8" t="s">
        <v>148</v>
      </c>
      <c r="H74" s="8" t="s">
        <v>148</v>
      </c>
      <c r="I74" s="7" t="s">
        <v>149</v>
      </c>
      <c r="J74" s="8" t="s">
        <v>150</v>
      </c>
      <c r="K74" s="8"/>
      <c r="L74" s="7"/>
      <c r="M74" s="8"/>
      <c r="N74" s="8"/>
    </row>
    <row r="75" spans="1:14" ht="409.6" hidden="1" customHeight="1" x14ac:dyDescent="0.25">
      <c r="E75" s="8">
        <v>4</v>
      </c>
      <c r="F75" s="8">
        <v>236</v>
      </c>
      <c r="G75" s="8">
        <v>201</v>
      </c>
      <c r="H75" s="8">
        <v>118</v>
      </c>
      <c r="I75" s="7">
        <v>434</v>
      </c>
      <c r="J75" s="8">
        <v>369</v>
      </c>
      <c r="K75" s="8">
        <v>217</v>
      </c>
      <c r="L75" s="7">
        <v>463</v>
      </c>
      <c r="M75" s="8">
        <v>394</v>
      </c>
      <c r="N75" s="8">
        <v>232</v>
      </c>
    </row>
    <row r="76" spans="1:14" x14ac:dyDescent="0.25">
      <c r="E76" s="8">
        <v>3</v>
      </c>
      <c r="F76" s="8">
        <v>181</v>
      </c>
      <c r="G76" s="8">
        <v>154</v>
      </c>
      <c r="H76" s="8">
        <v>91</v>
      </c>
      <c r="I76" s="7">
        <f>H76/E76</f>
        <v>30.333333333333332</v>
      </c>
      <c r="J76" s="8">
        <f>F76/E76</f>
        <v>60.333333333333336</v>
      </c>
      <c r="K76" s="8"/>
      <c r="L76" s="7"/>
      <c r="M76" s="8"/>
      <c r="N76" s="8"/>
    </row>
    <row r="77" spans="1:14" x14ac:dyDescent="0.25">
      <c r="E77" s="8">
        <v>2</v>
      </c>
      <c r="F77" s="8">
        <v>125</v>
      </c>
      <c r="G77" s="8">
        <v>106</v>
      </c>
      <c r="H77" s="8">
        <v>63</v>
      </c>
      <c r="I77" s="7">
        <f t="shared" ref="I77:I84" si="3">H77/E77</f>
        <v>31.5</v>
      </c>
      <c r="J77" s="8">
        <f t="shared" ref="J77:J84" si="4">F77/E77</f>
        <v>62.5</v>
      </c>
      <c r="K77" s="8"/>
      <c r="L77" s="7"/>
      <c r="M77" s="8"/>
      <c r="N77" s="8"/>
    </row>
    <row r="78" spans="1:14" x14ac:dyDescent="0.25">
      <c r="E78" s="8">
        <v>1</v>
      </c>
      <c r="F78" s="8">
        <v>84</v>
      </c>
      <c r="G78" s="8">
        <v>71</v>
      </c>
      <c r="H78" s="8">
        <v>42</v>
      </c>
      <c r="I78" s="7">
        <f t="shared" si="3"/>
        <v>42</v>
      </c>
      <c r="J78" s="8">
        <f t="shared" si="4"/>
        <v>84</v>
      </c>
      <c r="K78" s="8"/>
      <c r="L78" s="7"/>
      <c r="M78" s="8"/>
      <c r="N78" s="8"/>
    </row>
    <row r="79" spans="1:14" x14ac:dyDescent="0.25">
      <c r="E79" s="8">
        <v>5</v>
      </c>
      <c r="F79" s="8">
        <v>284</v>
      </c>
      <c r="G79" s="8">
        <v>241</v>
      </c>
      <c r="H79" s="8">
        <v>142</v>
      </c>
      <c r="I79" s="7">
        <f t="shared" si="3"/>
        <v>28.4</v>
      </c>
      <c r="J79" s="8">
        <f t="shared" si="4"/>
        <v>56.8</v>
      </c>
      <c r="K79" s="8"/>
      <c r="L79" s="7"/>
      <c r="M79" s="8"/>
      <c r="N79" s="8"/>
    </row>
    <row r="80" spans="1:14" x14ac:dyDescent="0.25">
      <c r="E80" s="8">
        <v>6</v>
      </c>
      <c r="F80" s="8">
        <v>331</v>
      </c>
      <c r="G80" s="8">
        <v>281</v>
      </c>
      <c r="H80" s="8">
        <v>166</v>
      </c>
      <c r="I80" s="7">
        <f t="shared" si="3"/>
        <v>27.666666666666668</v>
      </c>
      <c r="J80" s="8">
        <f t="shared" si="4"/>
        <v>55.166666666666664</v>
      </c>
      <c r="K80" s="8"/>
      <c r="L80" s="7"/>
      <c r="M80" s="8"/>
      <c r="N80" s="8"/>
    </row>
    <row r="81" spans="5:14" x14ac:dyDescent="0.25">
      <c r="E81" s="8">
        <v>7</v>
      </c>
      <c r="F81" s="8">
        <v>375</v>
      </c>
      <c r="G81" s="8">
        <v>319</v>
      </c>
      <c r="H81" s="8">
        <v>188</v>
      </c>
      <c r="I81" s="7">
        <f t="shared" si="3"/>
        <v>26.857142857142858</v>
      </c>
      <c r="J81" s="8">
        <f t="shared" si="4"/>
        <v>53.571428571428569</v>
      </c>
      <c r="K81" s="8"/>
      <c r="L81" s="7"/>
      <c r="M81" s="8"/>
      <c r="N81" s="8"/>
    </row>
    <row r="82" spans="5:14" x14ac:dyDescent="0.25">
      <c r="E82" s="8">
        <v>8</v>
      </c>
      <c r="F82" s="8">
        <v>418</v>
      </c>
      <c r="G82" s="8">
        <v>355</v>
      </c>
      <c r="H82" s="8">
        <v>209</v>
      </c>
      <c r="I82" s="7">
        <f t="shared" si="3"/>
        <v>26.125</v>
      </c>
      <c r="J82" s="8">
        <f t="shared" si="4"/>
        <v>52.25</v>
      </c>
      <c r="K82" s="8"/>
      <c r="L82" s="7"/>
      <c r="M82" s="8"/>
      <c r="N82" s="8"/>
    </row>
    <row r="83" spans="5:14" x14ac:dyDescent="0.25">
      <c r="E83" s="8">
        <v>9</v>
      </c>
      <c r="F83" s="8">
        <v>455</v>
      </c>
      <c r="G83" s="8">
        <v>387</v>
      </c>
      <c r="H83" s="8">
        <v>228</v>
      </c>
      <c r="I83" s="7">
        <f t="shared" si="3"/>
        <v>25.333333333333332</v>
      </c>
      <c r="J83" s="8">
        <f t="shared" si="4"/>
        <v>50.555555555555557</v>
      </c>
      <c r="K83" s="8"/>
      <c r="L83" s="7"/>
      <c r="M83" s="8"/>
      <c r="N83" s="8"/>
    </row>
    <row r="84" spans="5:14" x14ac:dyDescent="0.25">
      <c r="E84" s="8">
        <v>10</v>
      </c>
      <c r="F84" s="8">
        <v>490</v>
      </c>
      <c r="G84" s="8">
        <v>417</v>
      </c>
      <c r="H84" s="8">
        <v>245</v>
      </c>
      <c r="I84" s="7">
        <f t="shared" si="3"/>
        <v>24.5</v>
      </c>
      <c r="J84" s="8">
        <f t="shared" si="4"/>
        <v>49</v>
      </c>
      <c r="K84" s="8"/>
      <c r="L84" s="7"/>
      <c r="M84" s="8"/>
      <c r="N84" s="8"/>
    </row>
    <row r="85" spans="5:14" x14ac:dyDescent="0.25">
      <c r="E85" s="8"/>
      <c r="F85" s="8"/>
      <c r="G85" s="8"/>
      <c r="H85" s="8"/>
      <c r="I85" s="7"/>
      <c r="J85" s="8"/>
      <c r="K85" s="8"/>
      <c r="L85" s="7"/>
      <c r="M85" s="8"/>
      <c r="N85" s="8"/>
    </row>
    <row r="86" spans="5:14" x14ac:dyDescent="0.25">
      <c r="E86" s="8"/>
      <c r="F86" s="8"/>
      <c r="G86" s="8"/>
      <c r="H86" s="8"/>
      <c r="I86" s="9"/>
      <c r="J86" s="9"/>
      <c r="K86" s="9"/>
      <c r="L86" s="9"/>
      <c r="M86" s="9"/>
      <c r="N86" s="9"/>
    </row>
    <row r="87" spans="5:14" x14ac:dyDescent="0.25">
      <c r="E87" s="1" t="s">
        <v>2</v>
      </c>
      <c r="F87" s="1" t="s">
        <v>151</v>
      </c>
    </row>
  </sheetData>
  <autoFilter ref="A4:P57" xr:uid="{C9A802A6-4D29-49E0-9522-F41B4431138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Skipass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Brækken</dc:creator>
  <cp:lastModifiedBy>Kjetil Brækken</cp:lastModifiedBy>
  <dcterms:created xsi:type="dcterms:W3CDTF">2017-09-25T18:33:55Z</dcterms:created>
  <dcterms:modified xsi:type="dcterms:W3CDTF">2017-09-25T18:34:09Z</dcterms:modified>
</cp:coreProperties>
</file>